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2" yWindow="96" windowWidth="6936" windowHeight="5436" activeTab="0"/>
  </bookViews>
  <sheets>
    <sheet name="Sheet1" sheetId="1" r:id="rId1"/>
  </sheets>
  <definedNames>
    <definedName name="delta">'Sheet1'!$C$4</definedName>
    <definedName name="DeltaOut">'Sheet1'!$Q$50:$R$149</definedName>
    <definedName name="GammaOut">'Sheet1'!$T$50:$U$149</definedName>
    <definedName name="maxrf">'Sheet1'!$O$46</definedName>
    <definedName name="maxspot">'Sheet1'!$I$46</definedName>
    <definedName name="maxvol">'Sheet1'!$L$46</definedName>
    <definedName name="minrf">'Sheet1'!$O$47</definedName>
    <definedName name="minspot">'Sheet1'!$I$47</definedName>
    <definedName name="minvol">'Sheet1'!$L$47</definedName>
    <definedName name="options">'Sheet1'!$B$12:$B$31</definedName>
    <definedName name="positions">'Sheet1'!$E$12:$E$31</definedName>
    <definedName name="rf">'Sheet1'!$C$3</definedName>
    <definedName name="rfOut">'Sheet1'!$N$50:$O$149</definedName>
    <definedName name="rhoOut">'Sheet1'!$Z$50:$AA$149</definedName>
    <definedName name="spotOut">'Sheet1'!$H$50:$I$149</definedName>
    <definedName name="strikes">'Sheet1'!$D$12:$D$31</definedName>
    <definedName name="terms">'Sheet1'!$C$12:$C$31</definedName>
    <definedName name="ThetaOut">'Sheet1'!$W$50:$X$149</definedName>
    <definedName name="vegaout">'Sheet1'!$AC$50:$AD$149</definedName>
    <definedName name="vol">'Sheet1'!$C$5</definedName>
    <definedName name="volOut">'Sheet1'!$K$50:$L$149</definedName>
  </definedNames>
  <calcPr fullCalcOnLoad="1"/>
</workbook>
</file>

<file path=xl/sharedStrings.xml><?xml version="1.0" encoding="utf-8"?>
<sst xmlns="http://schemas.openxmlformats.org/spreadsheetml/2006/main" count="35" uniqueCount="28">
  <si>
    <t>Risk Free Rate</t>
  </si>
  <si>
    <t>Dividend Yield</t>
  </si>
  <si>
    <t>Option Type</t>
  </si>
  <si>
    <t>Spot</t>
  </si>
  <si>
    <t>Price</t>
  </si>
  <si>
    <t>Volatility</t>
  </si>
  <si>
    <t>Max</t>
  </si>
  <si>
    <t>Min</t>
  </si>
  <si>
    <t>Spot vs Price</t>
  </si>
  <si>
    <t>Delta vs Spot</t>
  </si>
  <si>
    <t>Gamma vs Spot</t>
  </si>
  <si>
    <t>Rho vs Spot</t>
  </si>
  <si>
    <t>Delta</t>
  </si>
  <si>
    <t>Gamma</t>
  </si>
  <si>
    <t>Theta</t>
  </si>
  <si>
    <t>Rho</t>
  </si>
  <si>
    <t>Vega vs Spot</t>
  </si>
  <si>
    <t>Vega</t>
  </si>
  <si>
    <t>Theta vs Spot</t>
  </si>
  <si>
    <t>Strike</t>
  </si>
  <si>
    <t>Position</t>
  </si>
  <si>
    <t>Pricing a Portfolio</t>
  </si>
  <si>
    <t>Term (y)</t>
  </si>
  <si>
    <t>Output</t>
  </si>
  <si>
    <t>Call</t>
  </si>
  <si>
    <t>Max Spot</t>
  </si>
  <si>
    <t>Min Spot</t>
  </si>
  <si>
    <t>© S. Jaimungal, 2007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</si>
</sst>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00_);_(* \(#,##0.000\);_(* &quot;-&quot;??_);_(@_)"/>
    <numFmt numFmtId="166" formatCode="0.E+00"/>
    <numFmt numFmtId="167" formatCode="0.0"/>
    <numFmt numFmtId="168" formatCode="#,##0.0_);\(#,##0.0\)"/>
    <numFmt numFmtId="169" formatCode="_(&quot;$&quot;* #,##0.0_);_(&quot;$&quot;* \(#,##0.0\);_(&quot;$&quot;* &quot;-&quot;?_);_(@_)"/>
    <numFmt numFmtId="170" formatCode="_(* #,##0.0000_);_(* \(#,##0.0000\);_(* &quot;-&quot;??_);_(@_)"/>
    <numFmt numFmtId="171" formatCode="_(\$* #,##0_);_(\$* \(#,##0\);_(\$* &quot;-&quot;_);_(@_)"/>
    <numFmt numFmtId="172" formatCode="_(\$* #,##0.00_);_(\$* \(#,##0.00\);_(\$* &quot;-&quot;??_);_(@_)"/>
  </numFmts>
  <fonts count="47">
    <font>
      <sz val="10"/>
      <name val="Arial"/>
      <family val="0"/>
    </font>
    <font>
      <b/>
      <sz val="24"/>
      <color indexed="9"/>
      <name val="Book Antiqua"/>
      <family val="1"/>
    </font>
    <font>
      <sz val="12"/>
      <color indexed="2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14"/>
      <color indexed="9"/>
      <name val="Book Antiqua"/>
      <family val="1"/>
    </font>
    <font>
      <sz val="4"/>
      <color indexed="8"/>
      <name val="Arial"/>
      <family val="2"/>
    </font>
    <font>
      <sz val="5.75"/>
      <color indexed="8"/>
      <name val="Arial"/>
      <family val="2"/>
    </font>
    <font>
      <sz val="4.25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wrapText="1"/>
    </xf>
    <xf numFmtId="0" fontId="3" fillId="33" borderId="11" xfId="0" applyFont="1" applyFill="1" applyBorder="1" applyAlignment="1">
      <alignment wrapText="1"/>
    </xf>
    <xf numFmtId="44" fontId="3" fillId="34" borderId="10" xfId="44" applyFont="1" applyFill="1" applyBorder="1" applyAlignment="1">
      <alignment/>
    </xf>
    <xf numFmtId="0" fontId="3" fillId="33" borderId="12" xfId="0" applyFont="1" applyFill="1" applyBorder="1" applyAlignment="1">
      <alignment wrapText="1"/>
    </xf>
    <xf numFmtId="44" fontId="3" fillId="34" borderId="13" xfId="44" applyFont="1" applyFill="1" applyBorder="1" applyAlignment="1">
      <alignment/>
    </xf>
    <xf numFmtId="44" fontId="3" fillId="34" borderId="14" xfId="44" applyFont="1" applyFill="1" applyBorder="1" applyAlignment="1">
      <alignment/>
    </xf>
    <xf numFmtId="44" fontId="3" fillId="34" borderId="15" xfId="44" applyFont="1" applyFill="1" applyBorder="1" applyAlignment="1">
      <alignment/>
    </xf>
    <xf numFmtId="44" fontId="3" fillId="34" borderId="16" xfId="44" applyFont="1" applyFill="1" applyBorder="1" applyAlignment="1">
      <alignment/>
    </xf>
    <xf numFmtId="44" fontId="3" fillId="34" borderId="17" xfId="44" applyFont="1" applyFill="1" applyBorder="1" applyAlignment="1">
      <alignment/>
    </xf>
    <xf numFmtId="44" fontId="3" fillId="34" borderId="18" xfId="44" applyFont="1" applyFill="1" applyBorder="1" applyAlignment="1">
      <alignment/>
    </xf>
    <xf numFmtId="44" fontId="3" fillId="34" borderId="11" xfId="44" applyFont="1" applyFill="1" applyBorder="1" applyAlignment="1">
      <alignment/>
    </xf>
    <xf numFmtId="43" fontId="3" fillId="34" borderId="13" xfId="42" applyFont="1" applyFill="1" applyBorder="1" applyAlignment="1">
      <alignment/>
    </xf>
    <xf numFmtId="43" fontId="3" fillId="34" borderId="15" xfId="42" applyFont="1" applyFill="1" applyBorder="1" applyAlignment="1">
      <alignment/>
    </xf>
    <xf numFmtId="43" fontId="3" fillId="34" borderId="17" xfId="42" applyFont="1" applyFill="1" applyBorder="1" applyAlignment="1">
      <alignment/>
    </xf>
    <xf numFmtId="0" fontId="5" fillId="0" borderId="0" xfId="0" applyFont="1" applyAlignment="1">
      <alignment/>
    </xf>
    <xf numFmtId="43" fontId="3" fillId="34" borderId="14" xfId="42" applyFont="1" applyFill="1" applyBorder="1" applyAlignment="1">
      <alignment/>
    </xf>
    <xf numFmtId="43" fontId="3" fillId="34" borderId="16" xfId="42" applyFont="1" applyFill="1" applyBorder="1" applyAlignment="1">
      <alignment/>
    </xf>
    <xf numFmtId="43" fontId="3" fillId="34" borderId="18" xfId="42" applyFont="1" applyFill="1" applyBorder="1" applyAlignment="1">
      <alignment/>
    </xf>
    <xf numFmtId="0" fontId="0" fillId="0" borderId="0" xfId="0" applyAlignment="1">
      <alignment/>
    </xf>
    <xf numFmtId="0" fontId="3" fillId="33" borderId="13" xfId="0" applyFont="1" applyFill="1" applyBorder="1" applyAlignment="1">
      <alignment/>
    </xf>
    <xf numFmtId="0" fontId="3" fillId="33" borderId="17" xfId="0" applyFont="1" applyFill="1" applyBorder="1" applyAlignment="1">
      <alignment wrapText="1"/>
    </xf>
    <xf numFmtId="10" fontId="3" fillId="34" borderId="18" xfId="57" applyNumberFormat="1" applyFont="1" applyFill="1" applyBorder="1" applyAlignment="1">
      <alignment/>
    </xf>
    <xf numFmtId="10" fontId="3" fillId="34" borderId="14" xfId="57" applyNumberFormat="1" applyFont="1" applyFill="1" applyBorder="1" applyAlignment="1">
      <alignment/>
    </xf>
    <xf numFmtId="0" fontId="5" fillId="0" borderId="0" xfId="0" applyFont="1" applyAlignment="1" quotePrefix="1">
      <alignment/>
    </xf>
    <xf numFmtId="0" fontId="3" fillId="33" borderId="19" xfId="0" applyFont="1" applyFill="1" applyBorder="1" applyAlignment="1">
      <alignment/>
    </xf>
    <xf numFmtId="0" fontId="3" fillId="34" borderId="15" xfId="0" applyFont="1" applyFill="1" applyBorder="1" applyAlignment="1">
      <alignment horizontal="center"/>
    </xf>
    <xf numFmtId="7" fontId="3" fillId="34" borderId="20" xfId="44" applyNumberFormat="1" applyFont="1" applyFill="1" applyBorder="1" applyAlignment="1">
      <alignment horizontal="right"/>
    </xf>
    <xf numFmtId="43" fontId="3" fillId="34" borderId="20" xfId="42" applyFont="1" applyFill="1" applyBorder="1" applyAlignment="1">
      <alignment horizontal="right"/>
    </xf>
    <xf numFmtId="43" fontId="3" fillId="34" borderId="16" xfId="42" applyNumberFormat="1" applyFont="1" applyFill="1" applyBorder="1" applyAlignment="1">
      <alignment horizontal="right"/>
    </xf>
    <xf numFmtId="44" fontId="3" fillId="34" borderId="21" xfId="44" applyFont="1" applyFill="1" applyBorder="1" applyAlignment="1">
      <alignment/>
    </xf>
    <xf numFmtId="44" fontId="3" fillId="34" borderId="22" xfId="44" applyFont="1" applyFill="1" applyBorder="1" applyAlignment="1">
      <alignment/>
    </xf>
    <xf numFmtId="43" fontId="3" fillId="34" borderId="22" xfId="42" applyFont="1" applyFill="1" applyBorder="1" applyAlignment="1">
      <alignment/>
    </xf>
    <xf numFmtId="43" fontId="3" fillId="34" borderId="21" xfId="42" applyFont="1" applyFill="1" applyBorder="1" applyAlignment="1">
      <alignment/>
    </xf>
    <xf numFmtId="0" fontId="6" fillId="0" borderId="0" xfId="0" applyFont="1" applyAlignment="1">
      <alignment/>
    </xf>
    <xf numFmtId="44" fontId="0" fillId="0" borderId="0" xfId="0" applyNumberFormat="1" applyAlignment="1">
      <alignment/>
    </xf>
    <xf numFmtId="43" fontId="0" fillId="0" borderId="0" xfId="0" applyNumberFormat="1" applyAlignment="1">
      <alignment/>
    </xf>
    <xf numFmtId="43" fontId="3" fillId="34" borderId="16" xfId="42" applyFont="1" applyFill="1" applyBorder="1" applyAlignment="1">
      <alignment horizontal="right"/>
    </xf>
    <xf numFmtId="170" fontId="3" fillId="34" borderId="14" xfId="42" applyNumberFormat="1" applyFont="1" applyFill="1" applyBorder="1" applyAlignment="1">
      <alignment/>
    </xf>
    <xf numFmtId="170" fontId="3" fillId="34" borderId="22" xfId="42" applyNumberFormat="1" applyFont="1" applyFill="1" applyBorder="1" applyAlignment="1">
      <alignment/>
    </xf>
    <xf numFmtId="170" fontId="3" fillId="34" borderId="16" xfId="42" applyNumberFormat="1" applyFont="1" applyFill="1" applyBorder="1" applyAlignment="1">
      <alignment/>
    </xf>
    <xf numFmtId="170" fontId="3" fillId="34" borderId="18" xfId="42" applyNumberFormat="1" applyFont="1" applyFill="1" applyBorder="1" applyAlignment="1">
      <alignment/>
    </xf>
    <xf numFmtId="0" fontId="3" fillId="34" borderId="15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5"/>
          <c:y val="0.01975"/>
          <c:w val="0.95625"/>
          <c:h val="0.88625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Sheet1!$H$50:$H$149</c:f>
              <c:numCache/>
            </c:numRef>
          </c:xVal>
          <c:yVal>
            <c:numRef>
              <c:f>Sheet1!$I$50:$I$149</c:f>
              <c:numCache/>
            </c:numRef>
          </c:yVal>
          <c:smooth val="1"/>
        </c:ser>
        <c:axId val="28700648"/>
        <c:axId val="56979241"/>
      </c:scatterChart>
      <c:valAx>
        <c:axId val="28700648"/>
        <c:scaling>
          <c:orientation val="minMax"/>
          <c:max val="200"/>
          <c:min val="0.0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Spot</a:t>
                </a:r>
              </a:p>
            </c:rich>
          </c:tx>
          <c:layout>
            <c:manualLayout>
              <c:xMode val="factor"/>
              <c:yMode val="factor"/>
              <c:x val="0.005"/>
              <c:y val="0.03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_(\$* #,##0_);_(\$* \(#,##0\);_(\$* &quot;-&quot;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979241"/>
        <c:crosses val="autoZero"/>
        <c:crossBetween val="midCat"/>
        <c:dispUnits/>
      </c:valAx>
      <c:valAx>
        <c:axId val="56979241"/>
        <c:scaling>
          <c:orientation val="minMax"/>
          <c:max val="1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Price</a:t>
                </a:r>
              </a:p>
            </c:rich>
          </c:tx>
          <c:layout>
            <c:manualLayout>
              <c:xMode val="factor"/>
              <c:yMode val="factor"/>
              <c:x val="0.016"/>
              <c:y val="-0.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700648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"/>
          <c:y val="0.06175"/>
          <c:w val="0.97775"/>
          <c:h val="0.9035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Sheet1!$Q$50:$Q$149</c:f>
              <c:numCache/>
            </c:numRef>
          </c:xVal>
          <c:yVal>
            <c:numRef>
              <c:f>Sheet1!$R$50:$R$149</c:f>
              <c:numCache/>
            </c:numRef>
          </c:yVal>
          <c:smooth val="1"/>
        </c:ser>
        <c:axId val="43051122"/>
        <c:axId val="51915779"/>
      </c:scatterChart>
      <c:valAx>
        <c:axId val="43051122"/>
        <c:scaling>
          <c:orientation val="minMax"/>
          <c:max val="200"/>
          <c:min val="0.0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Spot</a:t>
                </a:r>
              </a:p>
            </c:rich>
          </c:tx>
          <c:layout>
            <c:manualLayout>
              <c:xMode val="factor"/>
              <c:yMode val="factor"/>
              <c:x val="0.02125"/>
              <c:y val="0.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_(\$* #,##0_);_(\$* \(#,##0\);_(\$* &quot;-&quot;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915779"/>
        <c:crosses val="autoZero"/>
        <c:crossBetween val="midCat"/>
        <c:dispUnits/>
      </c:valAx>
      <c:valAx>
        <c:axId val="51915779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Delta</a:t>
                </a:r>
              </a:p>
            </c:rich>
          </c:tx>
          <c:layout>
            <c:manualLayout>
              <c:xMode val="factor"/>
              <c:yMode val="factor"/>
              <c:x val="0.01125"/>
              <c:y val="-0.01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0;(#,##0.00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051122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75"/>
          <c:y val="0.057"/>
          <c:w val="0.93525"/>
          <c:h val="0.852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Sheet1!$T$50:$T$149</c:f>
              <c:numCache/>
            </c:numRef>
          </c:xVal>
          <c:yVal>
            <c:numRef>
              <c:f>Sheet1!$U$50:$U$149</c:f>
              <c:numCache/>
            </c:numRef>
          </c:yVal>
          <c:smooth val="1"/>
        </c:ser>
        <c:axId val="64588828"/>
        <c:axId val="44428541"/>
      </c:scatterChart>
      <c:valAx>
        <c:axId val="64588828"/>
        <c:scaling>
          <c:orientation val="minMax"/>
          <c:max val="200"/>
          <c:min val="0.0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Spot</a:t>
                </a:r>
              </a:p>
            </c:rich>
          </c:tx>
          <c:layout>
            <c:manualLayout>
              <c:xMode val="factor"/>
              <c:yMode val="factor"/>
              <c:x val="0.006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_(\$* #,##0_);_(\$* \(#,##0\);_(\$* &quot;-&quot;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428541"/>
        <c:crosses val="autoZero"/>
        <c:crossBetween val="midCat"/>
        <c:dispUnits/>
      </c:valAx>
      <c:valAx>
        <c:axId val="44428541"/>
        <c:scaling>
          <c:orientation val="minMax"/>
          <c:max val="0.019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Gamma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E+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588828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5"/>
          <c:y val="0.05275"/>
          <c:w val="0.9325"/>
          <c:h val="0.85575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Sheet1!$W$50:$W$149</c:f>
              <c:numCache/>
            </c:numRef>
          </c:xVal>
          <c:yVal>
            <c:numRef>
              <c:f>Sheet1!$X$50:$X$149</c:f>
              <c:numCache/>
            </c:numRef>
          </c:yVal>
          <c:smooth val="1"/>
        </c:ser>
        <c:axId val="64312550"/>
        <c:axId val="41942039"/>
      </c:scatterChart>
      <c:valAx>
        <c:axId val="64312550"/>
        <c:scaling>
          <c:orientation val="minMax"/>
          <c:max val="200"/>
          <c:min val="0.0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Spot</a:t>
                </a:r>
              </a:p>
            </c:rich>
          </c:tx>
          <c:layout>
            <c:manualLayout>
              <c:xMode val="factor"/>
              <c:yMode val="factor"/>
              <c:x val="0.006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;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942039"/>
        <c:crosses val="autoZero"/>
        <c:crossBetween val="midCat"/>
        <c:dispUnits/>
      </c:valAx>
      <c:valAx>
        <c:axId val="41942039"/>
        <c:scaling>
          <c:orientation val="minMax"/>
          <c:max val="0"/>
          <c:min val="-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Theta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312550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2"/>
          <c:y val="0.054"/>
          <c:w val="0.918"/>
          <c:h val="0.85325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Sheet1!$AC$50:$AC$149</c:f>
              <c:numCache/>
            </c:numRef>
          </c:xVal>
          <c:yVal>
            <c:numRef>
              <c:f>Sheet1!$AD$50:$AD$149</c:f>
              <c:numCache/>
            </c:numRef>
          </c:yVal>
          <c:smooth val="1"/>
        </c:ser>
        <c:axId val="41934032"/>
        <c:axId val="41861969"/>
      </c:scatterChart>
      <c:valAx>
        <c:axId val="41934032"/>
        <c:scaling>
          <c:orientation val="minMax"/>
          <c:max val="200"/>
          <c:min val="0.0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Spot</a:t>
                </a:r>
              </a:p>
            </c:rich>
          </c:tx>
          <c:layout>
            <c:manualLayout>
              <c:xMode val="factor"/>
              <c:yMode val="factor"/>
              <c:x val="0.006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;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861969"/>
        <c:crosses val="autoZero"/>
        <c:crossBetween val="midCat"/>
        <c:dispUnits/>
      </c:valAx>
      <c:valAx>
        <c:axId val="41861969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Vega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934032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55"/>
          <c:y val="0.055"/>
          <c:w val="0.9245"/>
          <c:h val="0.85575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Sheet1!$Z$50:$Z$149</c:f>
              <c:numCache/>
            </c:numRef>
          </c:xVal>
          <c:yVal>
            <c:numRef>
              <c:f>Sheet1!$AA$50:$AA$149</c:f>
              <c:numCache/>
            </c:numRef>
          </c:yVal>
          <c:smooth val="1"/>
        </c:ser>
        <c:axId val="41213402"/>
        <c:axId val="35376299"/>
      </c:scatterChart>
      <c:valAx>
        <c:axId val="41213402"/>
        <c:scaling>
          <c:orientation val="minMax"/>
          <c:max val="200"/>
          <c:min val="0.0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Spot</a:t>
                </a:r>
              </a:p>
            </c:rich>
          </c:tx>
          <c:layout>
            <c:manualLayout>
              <c:xMode val="factor"/>
              <c:yMode val="factor"/>
              <c:x val="0.006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;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376299"/>
        <c:crosses val="autoZero"/>
        <c:crossBetween val="midCat"/>
        <c:dispUnits/>
      </c:valAx>
      <c:valAx>
        <c:axId val="35376299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Rho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213402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image" Target="../media/image4.emf" /><Relationship Id="rId8" Type="http://schemas.openxmlformats.org/officeDocument/2006/relationships/image" Target="../media/image1.emf" /><Relationship Id="rId9" Type="http://schemas.openxmlformats.org/officeDocument/2006/relationships/image" Target="../media/image3.emf" /><Relationship Id="rId10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438150</xdr:colOff>
      <xdr:row>2</xdr:row>
      <xdr:rowOff>19050</xdr:rowOff>
    </xdr:from>
    <xdr:to>
      <xdr:col>8</xdr:col>
      <xdr:colOff>533400</xdr:colOff>
      <xdr:row>12</xdr:row>
      <xdr:rowOff>95250</xdr:rowOff>
    </xdr:to>
    <xdr:graphicFrame>
      <xdr:nvGraphicFramePr>
        <xdr:cNvPr id="1" name="PricevsSpot"/>
        <xdr:cNvGraphicFramePr/>
      </xdr:nvGraphicFramePr>
      <xdr:xfrm>
        <a:off x="3524250" y="581025"/>
        <a:ext cx="2295525" cy="196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5</xdr:col>
      <xdr:colOff>438150</xdr:colOff>
      <xdr:row>13</xdr:row>
      <xdr:rowOff>85725</xdr:rowOff>
    </xdr:from>
    <xdr:to>
      <xdr:col>8</xdr:col>
      <xdr:colOff>552450</xdr:colOff>
      <xdr:row>24</xdr:row>
      <xdr:rowOff>114300</xdr:rowOff>
    </xdr:to>
    <xdr:graphicFrame>
      <xdr:nvGraphicFramePr>
        <xdr:cNvPr id="2" name="DeltavsSpot"/>
        <xdr:cNvGraphicFramePr/>
      </xdr:nvGraphicFramePr>
      <xdr:xfrm>
        <a:off x="3524250" y="2695575"/>
        <a:ext cx="2314575" cy="1809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9</xdr:col>
      <xdr:colOff>19050</xdr:colOff>
      <xdr:row>13</xdr:row>
      <xdr:rowOff>104775</xdr:rowOff>
    </xdr:from>
    <xdr:to>
      <xdr:col>12</xdr:col>
      <xdr:colOff>0</xdr:colOff>
      <xdr:row>24</xdr:row>
      <xdr:rowOff>123825</xdr:rowOff>
    </xdr:to>
    <xdr:graphicFrame>
      <xdr:nvGraphicFramePr>
        <xdr:cNvPr id="3" name="GammavsSpot"/>
        <xdr:cNvGraphicFramePr/>
      </xdr:nvGraphicFramePr>
      <xdr:xfrm>
        <a:off x="5915025" y="2714625"/>
        <a:ext cx="2295525" cy="1800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13</xdr:col>
      <xdr:colOff>238125</xdr:colOff>
      <xdr:row>19</xdr:row>
      <xdr:rowOff>28575</xdr:rowOff>
    </xdr:from>
    <xdr:to>
      <xdr:col>17</xdr:col>
      <xdr:colOff>361950</xdr:colOff>
      <xdr:row>30</xdr:row>
      <xdr:rowOff>114300</xdr:rowOff>
    </xdr:to>
    <xdr:graphicFrame>
      <xdr:nvGraphicFramePr>
        <xdr:cNvPr id="4" name="ThetavsSpot"/>
        <xdr:cNvGraphicFramePr/>
      </xdr:nvGraphicFramePr>
      <xdr:xfrm>
        <a:off x="9058275" y="3609975"/>
        <a:ext cx="2562225" cy="1866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absolute">
    <xdr:from>
      <xdr:col>9</xdr:col>
      <xdr:colOff>0</xdr:colOff>
      <xdr:row>2</xdr:row>
      <xdr:rowOff>0</xdr:rowOff>
    </xdr:from>
    <xdr:to>
      <xdr:col>12</xdr:col>
      <xdr:colOff>0</xdr:colOff>
      <xdr:row>13</xdr:row>
      <xdr:rowOff>0</xdr:rowOff>
    </xdr:to>
    <xdr:graphicFrame>
      <xdr:nvGraphicFramePr>
        <xdr:cNvPr id="5" name="VegavsSpot"/>
        <xdr:cNvGraphicFramePr/>
      </xdr:nvGraphicFramePr>
      <xdr:xfrm>
        <a:off x="5895975" y="561975"/>
        <a:ext cx="2314575" cy="2047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absolute">
    <xdr:from>
      <xdr:col>17</xdr:col>
      <xdr:colOff>66675</xdr:colOff>
      <xdr:row>19</xdr:row>
      <xdr:rowOff>0</xdr:rowOff>
    </xdr:from>
    <xdr:to>
      <xdr:col>21</xdr:col>
      <xdr:colOff>171450</xdr:colOff>
      <xdr:row>30</xdr:row>
      <xdr:rowOff>104775</xdr:rowOff>
    </xdr:to>
    <xdr:graphicFrame>
      <xdr:nvGraphicFramePr>
        <xdr:cNvPr id="6" name="RhovsSpot"/>
        <xdr:cNvGraphicFramePr/>
      </xdr:nvGraphicFramePr>
      <xdr:xfrm>
        <a:off x="11325225" y="3581400"/>
        <a:ext cx="2590800" cy="18859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oneCell">
    <xdr:from>
      <xdr:col>3</xdr:col>
      <xdr:colOff>266700</xdr:colOff>
      <xdr:row>6</xdr:row>
      <xdr:rowOff>28575</xdr:rowOff>
    </xdr:from>
    <xdr:to>
      <xdr:col>4</xdr:col>
      <xdr:colOff>638175</xdr:colOff>
      <xdr:row>7</xdr:row>
      <xdr:rowOff>123825</xdr:rowOff>
    </xdr:to>
    <xdr:pic>
      <xdr:nvPicPr>
        <xdr:cNvPr id="7" name="cbUpdate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000250" y="1457325"/>
          <a:ext cx="1047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2</xdr:row>
      <xdr:rowOff>19050</xdr:rowOff>
    </xdr:from>
    <xdr:to>
      <xdr:col>3</xdr:col>
      <xdr:colOff>466725</xdr:colOff>
      <xdr:row>2</xdr:row>
      <xdr:rowOff>161925</xdr:rowOff>
    </xdr:to>
    <xdr:pic>
      <xdr:nvPicPr>
        <xdr:cNvPr id="8" name="Spinrf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781175" y="581025"/>
          <a:ext cx="4191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3</xdr:row>
      <xdr:rowOff>76200</xdr:rowOff>
    </xdr:from>
    <xdr:to>
      <xdr:col>3</xdr:col>
      <xdr:colOff>466725</xdr:colOff>
      <xdr:row>4</xdr:row>
      <xdr:rowOff>9525</xdr:rowOff>
    </xdr:to>
    <xdr:pic>
      <xdr:nvPicPr>
        <xdr:cNvPr id="9" name="spinDelta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781175" y="8096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4</xdr:row>
      <xdr:rowOff>28575</xdr:rowOff>
    </xdr:from>
    <xdr:to>
      <xdr:col>3</xdr:col>
      <xdr:colOff>466725</xdr:colOff>
      <xdr:row>4</xdr:row>
      <xdr:rowOff>171450</xdr:rowOff>
    </xdr:to>
    <xdr:pic>
      <xdr:nvPicPr>
        <xdr:cNvPr id="10" name="spinVol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781175" y="1095375"/>
          <a:ext cx="4191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257175</xdr:colOff>
      <xdr:row>7</xdr:row>
      <xdr:rowOff>161925</xdr:rowOff>
    </xdr:from>
    <xdr:to>
      <xdr:col>5</xdr:col>
      <xdr:colOff>381000</xdr:colOff>
      <xdr:row>9</xdr:row>
      <xdr:rowOff>38100</xdr:rowOff>
    </xdr:to>
    <xdr:pic>
      <xdr:nvPicPr>
        <xdr:cNvPr id="11" name="cbAutoScale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990725" y="1762125"/>
          <a:ext cx="14763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161925</xdr:colOff>
      <xdr:row>9</xdr:row>
      <xdr:rowOff>0</xdr:rowOff>
    </xdr:from>
    <xdr:to>
      <xdr:col>2</xdr:col>
      <xdr:colOff>581025</xdr:colOff>
      <xdr:row>9</xdr:row>
      <xdr:rowOff>142875</xdr:rowOff>
    </xdr:to>
    <xdr:pic>
      <xdr:nvPicPr>
        <xdr:cNvPr id="12" name="SpinButton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276350" y="1943100"/>
          <a:ext cx="4191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image" Target="../media/image5.png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AF149"/>
  <sheetViews>
    <sheetView showGridLines="0" tabSelected="1" zoomScale="110" zoomScaleNormal="110" zoomScalePageLayoutView="0" workbookViewId="0" topLeftCell="A2">
      <selection activeCell="E4" sqref="E4"/>
    </sheetView>
  </sheetViews>
  <sheetFormatPr defaultColWidth="9.140625" defaultRowHeight="12.75"/>
  <cols>
    <col min="1" max="1" width="0.9921875" style="0" customWidth="1"/>
    <col min="2" max="2" width="15.7109375" style="0" customWidth="1"/>
    <col min="3" max="3" width="9.28125" style="0" customWidth="1"/>
    <col min="4" max="5" width="10.140625" style="0" customWidth="1"/>
    <col min="6" max="6" width="10.28125" style="0" bestFit="1" customWidth="1"/>
    <col min="7" max="7" width="11.7109375" style="0" customWidth="1"/>
    <col min="8" max="8" width="11.00390625" style="0" bestFit="1" customWidth="1"/>
    <col min="10" max="10" width="10.8515625" style="0" bestFit="1" customWidth="1"/>
    <col min="12" max="12" width="14.7109375" style="0" customWidth="1"/>
    <col min="18" max="18" width="9.28125" style="0" bestFit="1" customWidth="1"/>
    <col min="19" max="19" width="9.57421875" style="0" bestFit="1" customWidth="1"/>
    <col min="21" max="21" width="9.28125" style="0" bestFit="1" customWidth="1"/>
    <col min="22" max="22" width="9.57421875" style="0" bestFit="1" customWidth="1"/>
    <col min="25" max="25" width="9.421875" style="0" bestFit="1" customWidth="1"/>
    <col min="27" max="27" width="9.28125" style="0" bestFit="1" customWidth="1"/>
    <col min="28" max="28" width="9.421875" style="0" bestFit="1" customWidth="1"/>
    <col min="30" max="30" width="9.28125" style="0" bestFit="1" customWidth="1"/>
    <col min="31" max="31" width="9.421875" style="0" bestFit="1" customWidth="1"/>
  </cols>
  <sheetData>
    <row r="1" spans="2:11" ht="30.75">
      <c r="B1" s="1" t="s">
        <v>21</v>
      </c>
      <c r="K1" s="2" t="s">
        <v>27</v>
      </c>
    </row>
    <row r="2" ht="13.5" thickBot="1"/>
    <row r="3" spans="2:13" s="21" customFormat="1" ht="13.5" thickTop="1">
      <c r="B3" s="22" t="s">
        <v>0</v>
      </c>
      <c r="C3" s="25">
        <v>0.05</v>
      </c>
      <c r="E3"/>
      <c r="F3"/>
      <c r="G3"/>
      <c r="M3" s="26"/>
    </row>
    <row r="4" spans="2:3" ht="26.25" thickBot="1">
      <c r="B4" s="23" t="s">
        <v>1</v>
      </c>
      <c r="C4" s="24">
        <v>0</v>
      </c>
    </row>
    <row r="5" spans="2:3" ht="14.25" thickBot="1" thickTop="1">
      <c r="B5" s="23" t="s">
        <v>5</v>
      </c>
      <c r="C5" s="24">
        <v>0.24</v>
      </c>
    </row>
    <row r="6" ht="14.25" thickBot="1" thickTop="1"/>
    <row r="7" spans="2:3" ht="13.5" thickTop="1">
      <c r="B7" s="3" t="s">
        <v>25</v>
      </c>
      <c r="C7" s="5">
        <v>200</v>
      </c>
    </row>
    <row r="8" spans="2:3" ht="13.5" thickBot="1">
      <c r="B8" s="4" t="s">
        <v>26</v>
      </c>
      <c r="C8" s="13">
        <v>0.001</v>
      </c>
    </row>
    <row r="9" ht="13.5" thickTop="1"/>
    <row r="10" ht="13.5" thickBot="1"/>
    <row r="11" spans="2:5" ht="13.5" thickTop="1">
      <c r="B11" s="27" t="s">
        <v>2</v>
      </c>
      <c r="C11" s="27" t="s">
        <v>22</v>
      </c>
      <c r="D11" s="27" t="s">
        <v>19</v>
      </c>
      <c r="E11" s="27" t="s">
        <v>20</v>
      </c>
    </row>
    <row r="12" spans="2:5" ht="12.75">
      <c r="B12" s="44" t="s">
        <v>24</v>
      </c>
      <c r="C12" s="30">
        <v>1</v>
      </c>
      <c r="D12" s="29">
        <v>100</v>
      </c>
      <c r="E12" s="39">
        <v>1</v>
      </c>
    </row>
    <row r="13" spans="2:5" ht="12.75">
      <c r="B13" s="44"/>
      <c r="C13" s="30">
        <v>0</v>
      </c>
      <c r="D13" s="29"/>
      <c r="E13" s="39"/>
    </row>
    <row r="14" spans="2:5" ht="12.75">
      <c r="B14" s="44"/>
      <c r="C14" s="30">
        <v>0</v>
      </c>
      <c r="D14" s="29"/>
      <c r="E14" s="39"/>
    </row>
    <row r="15" spans="2:5" ht="12.75">
      <c r="B15" s="44"/>
      <c r="C15" s="30">
        <v>0</v>
      </c>
      <c r="D15" s="29"/>
      <c r="E15" s="39"/>
    </row>
    <row r="16" spans="2:5" ht="12.75">
      <c r="B16" s="28"/>
      <c r="C16" s="30">
        <v>0</v>
      </c>
      <c r="D16" s="29"/>
      <c r="E16" s="31"/>
    </row>
    <row r="17" spans="2:5" ht="12.75">
      <c r="B17" s="28"/>
      <c r="C17" s="30">
        <v>0</v>
      </c>
      <c r="D17" s="29"/>
      <c r="E17" s="31"/>
    </row>
    <row r="18" spans="2:5" ht="12.75">
      <c r="B18" s="28"/>
      <c r="C18" s="30">
        <v>0</v>
      </c>
      <c r="D18" s="29"/>
      <c r="E18" s="31"/>
    </row>
    <row r="19" spans="2:5" ht="12.75">
      <c r="B19" s="28"/>
      <c r="C19" s="30">
        <v>0</v>
      </c>
      <c r="D19" s="29"/>
      <c r="E19" s="31"/>
    </row>
    <row r="20" spans="2:5" ht="12.75">
      <c r="B20" s="28"/>
      <c r="C20" s="30">
        <v>0</v>
      </c>
      <c r="D20" s="29"/>
      <c r="E20" s="31"/>
    </row>
    <row r="21" spans="2:5" ht="12.75">
      <c r="B21" s="28"/>
      <c r="C21" s="30">
        <v>0</v>
      </c>
      <c r="D21" s="29"/>
      <c r="E21" s="31"/>
    </row>
    <row r="22" spans="2:5" ht="12.75">
      <c r="B22" s="28"/>
      <c r="C22" s="30">
        <v>0</v>
      </c>
      <c r="D22" s="29"/>
      <c r="E22" s="31"/>
    </row>
    <row r="23" spans="2:5" ht="12.75">
      <c r="B23" s="28"/>
      <c r="C23" s="30">
        <v>0</v>
      </c>
      <c r="D23" s="29"/>
      <c r="E23" s="31"/>
    </row>
    <row r="24" spans="2:5" ht="12.75">
      <c r="B24" s="28"/>
      <c r="C24" s="30">
        <v>0</v>
      </c>
      <c r="D24" s="29"/>
      <c r="E24" s="31"/>
    </row>
    <row r="25" spans="2:5" ht="12.75">
      <c r="B25" s="28"/>
      <c r="C25" s="30">
        <v>0</v>
      </c>
      <c r="D25" s="29"/>
      <c r="E25" s="31"/>
    </row>
    <row r="26" spans="2:5" ht="12.75">
      <c r="B26" s="28"/>
      <c r="C26" s="30">
        <v>0</v>
      </c>
      <c r="D26" s="29"/>
      <c r="E26" s="31"/>
    </row>
    <row r="27" spans="2:5" ht="12.75">
      <c r="B27" s="28"/>
      <c r="C27" s="30">
        <v>0</v>
      </c>
      <c r="D27" s="29"/>
      <c r="E27" s="31"/>
    </row>
    <row r="28" spans="2:5" ht="12.75">
      <c r="B28" s="28"/>
      <c r="C28" s="30">
        <v>0</v>
      </c>
      <c r="D28" s="29"/>
      <c r="E28" s="31"/>
    </row>
    <row r="29" spans="2:5" ht="12.75">
      <c r="B29" s="28"/>
      <c r="C29" s="30">
        <v>0</v>
      </c>
      <c r="D29" s="29"/>
      <c r="E29" s="31"/>
    </row>
    <row r="30" spans="2:5" ht="12.75">
      <c r="B30" s="28"/>
      <c r="C30" s="30">
        <v>0</v>
      </c>
      <c r="D30" s="29"/>
      <c r="E30" s="31"/>
    </row>
    <row r="31" spans="2:5" ht="12.75">
      <c r="B31" s="28"/>
      <c r="C31" s="30">
        <v>0</v>
      </c>
      <c r="D31" s="29"/>
      <c r="E31" s="31"/>
    </row>
    <row r="42" ht="18">
      <c r="H42" s="36" t="s">
        <v>23</v>
      </c>
    </row>
    <row r="44" spans="8:29" ht="12.75">
      <c r="H44" s="17" t="s">
        <v>8</v>
      </c>
      <c r="Q44" s="17" t="s">
        <v>9</v>
      </c>
      <c r="T44" s="17" t="s">
        <v>10</v>
      </c>
      <c r="W44" s="17" t="s">
        <v>18</v>
      </c>
      <c r="Z44" s="17" t="s">
        <v>11</v>
      </c>
      <c r="AC44" s="17" t="s">
        <v>16</v>
      </c>
    </row>
    <row r="45" ht="13.5" thickBot="1"/>
    <row r="46" spans="8:18" ht="13.5" thickTop="1">
      <c r="H46" s="3" t="s">
        <v>6</v>
      </c>
      <c r="I46" s="5">
        <f>C7</f>
        <v>200</v>
      </c>
      <c r="Q46" s="3" t="s">
        <v>6</v>
      </c>
      <c r="R46" s="5">
        <v>200</v>
      </c>
    </row>
    <row r="47" spans="8:18" ht="13.5" thickBot="1">
      <c r="H47" s="4" t="s">
        <v>7</v>
      </c>
      <c r="I47" s="13">
        <f>C8</f>
        <v>0.001</v>
      </c>
      <c r="Q47" s="4" t="s">
        <v>7</v>
      </c>
      <c r="R47" s="13">
        <v>0.001</v>
      </c>
    </row>
    <row r="48" ht="14.25" thickBot="1" thickTop="1"/>
    <row r="49" spans="8:30" ht="14.25" thickBot="1" thickTop="1">
      <c r="H49" s="6" t="s">
        <v>3</v>
      </c>
      <c r="I49" s="6" t="s">
        <v>4</v>
      </c>
      <c r="Q49" s="6" t="s">
        <v>3</v>
      </c>
      <c r="R49" s="6" t="s">
        <v>12</v>
      </c>
      <c r="T49" s="6" t="s">
        <v>3</v>
      </c>
      <c r="U49" s="6" t="s">
        <v>13</v>
      </c>
      <c r="W49" s="6" t="s">
        <v>3</v>
      </c>
      <c r="X49" s="6" t="s">
        <v>14</v>
      </c>
      <c r="Z49" s="6" t="s">
        <v>3</v>
      </c>
      <c r="AA49" s="6" t="s">
        <v>15</v>
      </c>
      <c r="AC49" s="6" t="s">
        <v>3</v>
      </c>
      <c r="AD49" s="6" t="s">
        <v>17</v>
      </c>
    </row>
    <row r="50" spans="7:30" ht="13.5" thickTop="1">
      <c r="G50" s="37"/>
      <c r="H50" s="7">
        <v>0.001</v>
      </c>
      <c r="I50" s="8">
        <v>0</v>
      </c>
      <c r="J50" s="37"/>
      <c r="Q50" s="7">
        <v>0.001</v>
      </c>
      <c r="R50" s="18">
        <v>0</v>
      </c>
      <c r="T50" s="7">
        <v>0.001</v>
      </c>
      <c r="U50" s="18">
        <v>0</v>
      </c>
      <c r="W50" s="14">
        <v>0.001</v>
      </c>
      <c r="X50" s="18">
        <v>0</v>
      </c>
      <c r="Z50" s="7">
        <v>0.001</v>
      </c>
      <c r="AA50" s="18">
        <v>0</v>
      </c>
      <c r="AC50" s="7">
        <v>0.001</v>
      </c>
      <c r="AD50" s="40">
        <v>0</v>
      </c>
    </row>
    <row r="51" spans="7:30" ht="12.75">
      <c r="G51" s="37"/>
      <c r="H51" s="32">
        <v>2.021191919191919</v>
      </c>
      <c r="I51" s="33">
        <v>6.046268235144929E-59</v>
      </c>
      <c r="J51" s="37"/>
      <c r="Q51" s="32">
        <v>2.021191919191919</v>
      </c>
      <c r="R51" s="34">
        <v>2.0305706061825304E-57</v>
      </c>
      <c r="T51" s="32">
        <v>2.021191919191919</v>
      </c>
      <c r="U51" s="34">
        <v>6.693474876769849E-56</v>
      </c>
      <c r="W51" s="35">
        <v>2.021191919191919</v>
      </c>
      <c r="X51" s="34">
        <v>-8.077342714072347E-57</v>
      </c>
      <c r="Z51" s="32">
        <v>2.021191919191919</v>
      </c>
      <c r="AA51" s="34">
        <v>6.5626310026348035E-56</v>
      </c>
      <c r="AC51" s="32">
        <v>2.021191919191919</v>
      </c>
      <c r="AD51" s="41">
        <v>6.562631002634735E-56</v>
      </c>
    </row>
    <row r="52" spans="7:30" ht="12.75">
      <c r="G52" s="37"/>
      <c r="H52" s="32">
        <v>4.0413838383838385</v>
      </c>
      <c r="I52" s="33">
        <v>2.590391065262878E-40</v>
      </c>
      <c r="J52" s="37"/>
      <c r="Q52" s="32">
        <v>4.0413838383838385</v>
      </c>
      <c r="R52" s="34">
        <v>3.586796903632495E-39</v>
      </c>
      <c r="T52" s="32">
        <v>4.0413838383838385</v>
      </c>
      <c r="U52" s="34">
        <v>4.850490808358848E-38</v>
      </c>
      <c r="W52" s="35">
        <v>4.0413838383838385</v>
      </c>
      <c r="X52" s="34">
        <v>-2.352776963550119E-38</v>
      </c>
      <c r="Z52" s="32">
        <v>4.0413838383838385</v>
      </c>
      <c r="AA52" s="34">
        <v>1.901328369911025E-37</v>
      </c>
      <c r="AC52" s="32">
        <v>4.0413838383838385</v>
      </c>
      <c r="AD52" s="41">
        <v>1.901328369911019E-37</v>
      </c>
    </row>
    <row r="53" spans="7:30" ht="12.75">
      <c r="G53" s="37"/>
      <c r="H53" s="32">
        <v>6.061575757575757</v>
      </c>
      <c r="I53" s="33">
        <v>4.499610510363758E-31</v>
      </c>
      <c r="J53" s="37"/>
      <c r="Q53" s="32">
        <v>6.061575757575757</v>
      </c>
      <c r="R53" s="34">
        <v>3.63804923397521E-30</v>
      </c>
      <c r="T53" s="32">
        <v>6.061575757575757</v>
      </c>
      <c r="U53" s="34">
        <v>2.860478875253509E-29</v>
      </c>
      <c r="W53" s="35">
        <v>6.061575757575757</v>
      </c>
      <c r="X53" s="34">
        <v>-3.1349412592119505E-29</v>
      </c>
      <c r="Z53" s="32">
        <v>6.061575757575757</v>
      </c>
      <c r="AA53" s="34">
        <v>2.5224412577162268E-28</v>
      </c>
      <c r="AC53" s="32">
        <v>6.061575757575757</v>
      </c>
      <c r="AD53" s="41">
        <v>2.5224412577162303E-28</v>
      </c>
    </row>
    <row r="54" spans="7:30" ht="12.75">
      <c r="G54" s="37"/>
      <c r="H54" s="32">
        <v>8.081767676767676</v>
      </c>
      <c r="I54" s="33">
        <v>2.9397526225596237E-25</v>
      </c>
      <c r="J54" s="37"/>
      <c r="Q54" s="32">
        <v>8.081767676767676</v>
      </c>
      <c r="R54" s="34">
        <v>1.6039415670107323E-24</v>
      </c>
      <c r="T54" s="32">
        <v>8.081767676767676</v>
      </c>
      <c r="U54" s="34">
        <v>8.47593638021173E-24</v>
      </c>
      <c r="W54" s="35">
        <v>8.081767676767676</v>
      </c>
      <c r="X54" s="34">
        <v>-1.657727437035423E-23</v>
      </c>
      <c r="Z54" s="32">
        <v>8.081767676767676</v>
      </c>
      <c r="AA54" s="34">
        <v>1.328653248156874E-22</v>
      </c>
      <c r="AC54" s="32">
        <v>8.081767676767676</v>
      </c>
      <c r="AD54" s="41">
        <v>1.3286532481568713E-22</v>
      </c>
    </row>
    <row r="55" spans="7:30" ht="12.75">
      <c r="G55" s="37"/>
      <c r="H55" s="32">
        <v>10.101959595959595</v>
      </c>
      <c r="I55" s="33">
        <v>3.604439980275921E-21</v>
      </c>
      <c r="J55" s="37"/>
      <c r="Q55" s="32">
        <v>10.101959595959595</v>
      </c>
      <c r="R55" s="34">
        <v>1.4377441522928775E-20</v>
      </c>
      <c r="T55" s="32">
        <v>10.101959595959595</v>
      </c>
      <c r="U55" s="34">
        <v>5.532528062583563E-20</v>
      </c>
      <c r="W55" s="35">
        <v>10.101959595959595</v>
      </c>
      <c r="X55" s="34">
        <v>-1.6968435045936035E-19</v>
      </c>
      <c r="Z55" s="32">
        <v>10.101959595959595</v>
      </c>
      <c r="AA55" s="34">
        <v>1.3550212982539892E-18</v>
      </c>
      <c r="AC55" s="32">
        <v>10.101959595959595</v>
      </c>
      <c r="AD55" s="41">
        <v>1.3550212982539935E-18</v>
      </c>
    </row>
    <row r="56" spans="7:30" ht="12.75">
      <c r="G56" s="37"/>
      <c r="H56" s="32">
        <v>12.122151515151515</v>
      </c>
      <c r="I56" s="33">
        <v>4.213055074478666E-18</v>
      </c>
      <c r="J56" s="37"/>
      <c r="Q56" s="32">
        <v>12.122151515151515</v>
      </c>
      <c r="R56" s="34">
        <v>1.2929215307887428E-17</v>
      </c>
      <c r="T56" s="32">
        <v>12.122151515151515</v>
      </c>
      <c r="U56" s="34">
        <v>3.812551985736368E-17</v>
      </c>
      <c r="W56" s="35">
        <v>12.122151515151515</v>
      </c>
      <c r="X56" s="34">
        <v>-1.689753626381914E-16</v>
      </c>
      <c r="Z56" s="32">
        <v>12.122151515151515</v>
      </c>
      <c r="AA56" s="34">
        <v>1.3445793337100345E-15</v>
      </c>
      <c r="AC56" s="32">
        <v>12.122151515151515</v>
      </c>
      <c r="AD56" s="41">
        <v>1.3445793337100331E-15</v>
      </c>
    </row>
    <row r="57" spans="7:30" ht="12.75">
      <c r="G57" s="37"/>
      <c r="H57" s="32">
        <v>14.142343434343434</v>
      </c>
      <c r="I57" s="33">
        <v>1.0656232065714144E-15</v>
      </c>
      <c r="J57" s="37"/>
      <c r="Q57" s="32">
        <v>14.142343434343434</v>
      </c>
      <c r="R57" s="34">
        <v>2.606700124394432E-15</v>
      </c>
      <c r="T57" s="32">
        <v>14.142343434343434</v>
      </c>
      <c r="U57" s="34">
        <v>6.102204704261487E-15</v>
      </c>
      <c r="W57" s="35">
        <v>14.142343434343434</v>
      </c>
      <c r="X57" s="34">
        <v>-3.6939693343433463E-14</v>
      </c>
      <c r="Z57" s="32">
        <v>14.142343434343434</v>
      </c>
      <c r="AA57" s="34">
        <v>2.929144340357107E-13</v>
      </c>
      <c r="AC57" s="32">
        <v>14.142343434343434</v>
      </c>
      <c r="AD57" s="41">
        <v>2.9291443403571206E-13</v>
      </c>
    </row>
    <row r="58" spans="7:30" ht="12.75">
      <c r="G58" s="37"/>
      <c r="H58" s="32">
        <v>16.162535353535354</v>
      </c>
      <c r="I58" s="33">
        <v>9.29877389655006E-14</v>
      </c>
      <c r="J58" s="37"/>
      <c r="Q58" s="32">
        <v>16.162535353535354</v>
      </c>
      <c r="R58" s="34">
        <v>1.8609270011828946E-13</v>
      </c>
      <c r="T58" s="32">
        <v>16.162535353535354</v>
      </c>
      <c r="U58" s="34">
        <v>3.549219804874676E-13</v>
      </c>
      <c r="W58" s="35">
        <v>16.162535353535354</v>
      </c>
      <c r="X58" s="34">
        <v>-2.815940598451648E-12</v>
      </c>
      <c r="Z58" s="32">
        <v>16.162535353535354</v>
      </c>
      <c r="AA58" s="34">
        <v>2.2251695776375748E-11</v>
      </c>
      <c r="AC58" s="32">
        <v>16.162535353535354</v>
      </c>
      <c r="AD58" s="41">
        <v>2.2251695776375732E-11</v>
      </c>
    </row>
    <row r="59" spans="7:30" ht="12.75">
      <c r="G59" s="37"/>
      <c r="H59" s="32">
        <v>18.182727272727274</v>
      </c>
      <c r="I59" s="33">
        <v>3.7351654337030596E-12</v>
      </c>
      <c r="J59" s="37"/>
      <c r="Q59" s="32">
        <v>18.182727272727274</v>
      </c>
      <c r="R59" s="34">
        <v>6.238607957047214E-12</v>
      </c>
      <c r="T59" s="32">
        <v>18.182727272727274</v>
      </c>
      <c r="U59" s="34">
        <v>9.887694375570115E-12</v>
      </c>
      <c r="W59" s="35">
        <v>18.182727272727274</v>
      </c>
      <c r="X59" s="34">
        <v>-9.963178882868141E-11</v>
      </c>
      <c r="Z59" s="32">
        <v>18.182727272727274</v>
      </c>
      <c r="AA59" s="34">
        <v>7.845566812345305E-10</v>
      </c>
      <c r="AC59" s="32">
        <v>18.182727272727274</v>
      </c>
      <c r="AD59" s="41">
        <v>7.845566812345315E-10</v>
      </c>
    </row>
    <row r="60" spans="7:30" ht="12.75">
      <c r="G60" s="37"/>
      <c r="H60" s="32">
        <v>20.20291919191919</v>
      </c>
      <c r="I60" s="33">
        <v>8.347769890482227E-11</v>
      </c>
      <c r="J60" s="37"/>
      <c r="Q60" s="32">
        <v>20.20291919191919</v>
      </c>
      <c r="R60" s="34">
        <v>1.1821265468910578E-10</v>
      </c>
      <c r="T60" s="32">
        <v>20.20291919191919</v>
      </c>
      <c r="U60" s="34">
        <v>1.581402821050483E-10</v>
      </c>
      <c r="W60" s="35">
        <v>20.20291919191919</v>
      </c>
      <c r="X60" s="34">
        <v>-1.9741690673319564E-09</v>
      </c>
      <c r="Z60" s="32">
        <v>20.20291919191919</v>
      </c>
      <c r="AA60" s="34">
        <v>1.5491090973082347E-08</v>
      </c>
      <c r="AC60" s="32">
        <v>20.20291919191919</v>
      </c>
      <c r="AD60" s="41">
        <v>1.5491090973082377E-08</v>
      </c>
    </row>
    <row r="61" spans="7:30" ht="12.75">
      <c r="G61" s="37"/>
      <c r="H61" s="32">
        <v>22.22311111111111</v>
      </c>
      <c r="I61" s="33">
        <v>1.1827746570865025E-09</v>
      </c>
      <c r="J61" s="37"/>
      <c r="Q61" s="32">
        <v>22.22311111111111</v>
      </c>
      <c r="R61" s="34">
        <v>1.4383033724703517E-09</v>
      </c>
      <c r="T61" s="32">
        <v>22.22311111111111</v>
      </c>
      <c r="U61" s="34">
        <v>1.6445785316619582E-09</v>
      </c>
      <c r="W61" s="35">
        <v>22.22311111111111</v>
      </c>
      <c r="X61" s="34">
        <v>-2.493047259156312E-08</v>
      </c>
      <c r="Z61" s="32">
        <v>22.22311111111111</v>
      </c>
      <c r="AA61" s="34">
        <v>1.9492860451268914E-07</v>
      </c>
      <c r="AC61" s="32">
        <v>22.22311111111111</v>
      </c>
      <c r="AD61" s="41">
        <v>1.9492860451268935E-07</v>
      </c>
    </row>
    <row r="62" spans="7:30" ht="12.75">
      <c r="G62" s="37"/>
      <c r="H62" s="32">
        <v>24.24330303030303</v>
      </c>
      <c r="I62" s="33">
        <v>1.166358370849347E-08</v>
      </c>
      <c r="J62" s="37"/>
      <c r="Q62" s="32">
        <v>24.24330303030303</v>
      </c>
      <c r="R62" s="34">
        <v>1.2308610062854172E-08</v>
      </c>
      <c r="T62" s="32">
        <v>24.24330303030303</v>
      </c>
      <c r="U62" s="34">
        <v>1.2153934075767395E-08</v>
      </c>
      <c r="W62" s="35">
        <v>24.24330303030303</v>
      </c>
      <c r="X62" s="34">
        <v>-2.2006467111215632E-07</v>
      </c>
      <c r="Z62" s="32">
        <v>24.24330303030303</v>
      </c>
      <c r="AA62" s="34">
        <v>1.7143981842983314E-06</v>
      </c>
      <c r="AC62" s="32">
        <v>24.24330303030303</v>
      </c>
      <c r="AD62" s="41">
        <v>1.714398184298337E-06</v>
      </c>
    </row>
    <row r="63" spans="7:30" ht="12.75">
      <c r="G63" s="37"/>
      <c r="H63" s="32">
        <v>26.263494949494948</v>
      </c>
      <c r="I63" s="33">
        <v>8.574733381725502E-08</v>
      </c>
      <c r="J63" s="37"/>
      <c r="Q63" s="32">
        <v>26.263494949494948</v>
      </c>
      <c r="R63" s="34">
        <v>7.922516836641045E-08</v>
      </c>
      <c r="T63" s="32">
        <v>26.263494949494948</v>
      </c>
      <c r="U63" s="34">
        <v>6.814064455218747E-08</v>
      </c>
      <c r="W63" s="35">
        <v>26.263494949494948</v>
      </c>
      <c r="X63" s="34">
        <v>-1.4533909387894202E-06</v>
      </c>
      <c r="Z63" s="32">
        <v>26.263494949494948</v>
      </c>
      <c r="AA63" s="34">
        <v>1.1280348458475638E-05</v>
      </c>
      <c r="AC63" s="32">
        <v>26.263494949494948</v>
      </c>
      <c r="AD63" s="41">
        <v>1.1280348458475647E-05</v>
      </c>
    </row>
    <row r="64" spans="7:30" ht="12.75">
      <c r="G64" s="37"/>
      <c r="H64" s="32">
        <v>28.283686868686868</v>
      </c>
      <c r="I64" s="33">
        <v>4.950311875525756E-07</v>
      </c>
      <c r="J64" s="37"/>
      <c r="Q64" s="32">
        <v>28.283686868686868</v>
      </c>
      <c r="R64" s="34">
        <v>4.034578792166954E-07</v>
      </c>
      <c r="T64" s="32">
        <v>28.283686868686868</v>
      </c>
      <c r="U64" s="34">
        <v>3.044547971217229E-07</v>
      </c>
      <c r="W64" s="35">
        <v>28.283686868686868</v>
      </c>
      <c r="X64" s="34">
        <v>-7.560160927697961E-06</v>
      </c>
      <c r="Z64" s="32">
        <v>28.283686868686868</v>
      </c>
      <c r="AA64" s="34">
        <v>5.845290559210092E-05</v>
      </c>
      <c r="AC64" s="32">
        <v>28.283686868686868</v>
      </c>
      <c r="AD64" s="41">
        <v>5.8452905592100964E-05</v>
      </c>
    </row>
    <row r="65" spans="7:30" ht="12.75">
      <c r="G65" s="37"/>
      <c r="H65" s="32">
        <v>30.303878787878787</v>
      </c>
      <c r="I65" s="33">
        <v>2.335934517742213E-06</v>
      </c>
      <c r="J65" s="37"/>
      <c r="Q65" s="32">
        <v>30.303878787878787</v>
      </c>
      <c r="R65" s="34">
        <v>1.6903054183003974E-06</v>
      </c>
      <c r="T65" s="32">
        <v>30.303878787878787</v>
      </c>
      <c r="U65" s="34">
        <v>1.1260322956865942E-06</v>
      </c>
      <c r="W65" s="35">
        <v>30.303878787878787</v>
      </c>
      <c r="X65" s="34">
        <v>-3.222537796501398E-05</v>
      </c>
      <c r="Z65" s="32">
        <v>30.303878787878787</v>
      </c>
      <c r="AA65" s="34">
        <v>0.00024817528471139644</v>
      </c>
      <c r="AC65" s="32">
        <v>30.303878787878787</v>
      </c>
      <c r="AD65" s="41">
        <v>0.00024817528471139655</v>
      </c>
    </row>
    <row r="66" spans="7:30" ht="12.75">
      <c r="G66" s="37"/>
      <c r="H66" s="32">
        <v>32.3240707070707</v>
      </c>
      <c r="I66" s="33">
        <v>9.298272968133833E-06</v>
      </c>
      <c r="J66" s="37"/>
      <c r="Q66" s="32">
        <v>32.3240707070707</v>
      </c>
      <c r="R66" s="34">
        <v>6.007236706961905E-06</v>
      </c>
      <c r="T66" s="32">
        <v>32.3240707070707</v>
      </c>
      <c r="U66" s="34">
        <v>3.551567094872108E-06</v>
      </c>
      <c r="W66" s="35">
        <v>32.3240707070707</v>
      </c>
      <c r="X66" s="34">
        <v>-0.00011611616860456114</v>
      </c>
      <c r="Z66" s="32">
        <v>32.3240707070707</v>
      </c>
      <c r="AA66" s="34">
        <v>0.0008906013754122532</v>
      </c>
      <c r="AC66" s="32">
        <v>32.3240707070707</v>
      </c>
      <c r="AD66" s="41">
        <v>0.0008906013754122539</v>
      </c>
    </row>
    <row r="67" spans="7:30" ht="12.75">
      <c r="G67" s="37"/>
      <c r="H67" s="32">
        <v>34.344262626262626</v>
      </c>
      <c r="I67" s="33">
        <v>3.201607284413052E-05</v>
      </c>
      <c r="J67" s="37"/>
      <c r="Q67" s="32">
        <v>34.344262626262626</v>
      </c>
      <c r="R67" s="34">
        <v>1.8558493140141685E-05</v>
      </c>
      <c r="T67" s="32">
        <v>34.344262626262626</v>
      </c>
      <c r="U67" s="34">
        <v>9.782102845829238E-06</v>
      </c>
      <c r="W67" s="35">
        <v>34.344262626262626</v>
      </c>
      <c r="X67" s="34">
        <v>-0.0003625701993378211</v>
      </c>
      <c r="Z67" s="32">
        <v>34.344262626262626</v>
      </c>
      <c r="AA67" s="34">
        <v>0.002769184290519929</v>
      </c>
      <c r="AC67" s="32">
        <v>34.344262626262626</v>
      </c>
      <c r="AD67" s="41">
        <v>0.0027691842905199307</v>
      </c>
    </row>
    <row r="68" spans="7:30" ht="12.75">
      <c r="G68" s="37"/>
      <c r="H68" s="32">
        <v>36.36445454545454</v>
      </c>
      <c r="I68" s="33">
        <v>9.731852090812663E-05</v>
      </c>
      <c r="J68" s="37"/>
      <c r="Q68" s="32">
        <v>36.36445454545454</v>
      </c>
      <c r="R68" s="34">
        <v>5.0833903151858983E-05</v>
      </c>
      <c r="T68" s="32">
        <v>36.36445454545454</v>
      </c>
      <c r="U68" s="34">
        <v>2.398328957621142E-05</v>
      </c>
      <c r="W68" s="35">
        <v>36.36445454545454</v>
      </c>
      <c r="X68" s="34">
        <v>-0.0010009496270065484</v>
      </c>
      <c r="Z68" s="32">
        <v>36.36445454545454</v>
      </c>
      <c r="AA68" s="34">
        <v>0.007611568291877207</v>
      </c>
      <c r="AC68" s="32">
        <v>36.36445454545454</v>
      </c>
      <c r="AD68" s="41">
        <v>0.0076115682918771995</v>
      </c>
    </row>
    <row r="69" spans="7:30" ht="12.75">
      <c r="G69" s="37"/>
      <c r="H69" s="32">
        <v>38.384646464646465</v>
      </c>
      <c r="I69" s="33">
        <v>0.00026553464590522557</v>
      </c>
      <c r="J69" s="37"/>
      <c r="Q69" s="32">
        <v>38.384646464646465</v>
      </c>
      <c r="R69" s="34">
        <v>0.00012546805426938423</v>
      </c>
      <c r="T69" s="32">
        <v>38.384646464646465</v>
      </c>
      <c r="U69" s="34">
        <v>5.3168294703879E-05</v>
      </c>
      <c r="W69" s="35">
        <v>38.384646464646465</v>
      </c>
      <c r="X69" s="34">
        <v>-0.0024836358122569003</v>
      </c>
      <c r="Z69" s="32">
        <v>38.384646464646465</v>
      </c>
      <c r="AA69" s="34">
        <v>0.018800918327210796</v>
      </c>
      <c r="AC69" s="32">
        <v>38.384646464646465</v>
      </c>
      <c r="AD69" s="41">
        <v>0.01880091832721077</v>
      </c>
    </row>
    <row r="70" spans="7:30" ht="12.75">
      <c r="G70" s="37"/>
      <c r="H70" s="32">
        <v>40.40483838383838</v>
      </c>
      <c r="I70" s="33">
        <v>0.0006593813217134134</v>
      </c>
      <c r="J70" s="37"/>
      <c r="Q70" s="32">
        <v>40.40483838383838</v>
      </c>
      <c r="R70" s="34">
        <v>0.0002828101244058967</v>
      </c>
      <c r="T70" s="32">
        <v>40.40483838383838</v>
      </c>
      <c r="U70" s="34">
        <v>0.0001079657597647542</v>
      </c>
      <c r="W70" s="35">
        <v>40.40483838383838</v>
      </c>
      <c r="X70" s="34">
        <v>-0.0056146524342421955</v>
      </c>
      <c r="Z70" s="32">
        <v>40.40483838383838</v>
      </c>
      <c r="AA70" s="34">
        <v>0.0423023052652599</v>
      </c>
      <c r="AC70" s="32">
        <v>40.40483838383838</v>
      </c>
      <c r="AD70" s="41">
        <v>0.04230230526525993</v>
      </c>
    </row>
    <row r="71" spans="7:30" ht="12.75">
      <c r="G71" s="37"/>
      <c r="H71" s="9">
        <v>42.425030303030304</v>
      </c>
      <c r="I71" s="10">
        <v>0.0015074747690461514</v>
      </c>
      <c r="J71" s="37"/>
      <c r="Q71" s="9">
        <v>42.425030303030304</v>
      </c>
      <c r="R71" s="19">
        <v>0.0005887012665859448</v>
      </c>
      <c r="T71" s="9">
        <v>42.425030303030304</v>
      </c>
      <c r="U71" s="19">
        <v>0.000203001465464555</v>
      </c>
      <c r="W71" s="15">
        <v>42.425030303030304</v>
      </c>
      <c r="X71" s="19">
        <v>-0.01169632279835744</v>
      </c>
      <c r="Z71" s="9">
        <v>42.425030303030304</v>
      </c>
      <c r="AA71" s="19">
        <v>0.08769094235910571</v>
      </c>
      <c r="AC71" s="9">
        <v>42.425030303030304</v>
      </c>
      <c r="AD71" s="42">
        <v>0.0876909423591058</v>
      </c>
    </row>
    <row r="72" spans="7:30" ht="12.75">
      <c r="G72" s="37"/>
      <c r="H72" s="9">
        <v>44.44522222222222</v>
      </c>
      <c r="I72" s="10">
        <v>0.0032039381317519877</v>
      </c>
      <c r="J72" s="37"/>
      <c r="Q72" s="9">
        <v>44.44522222222222</v>
      </c>
      <c r="R72" s="19">
        <v>0.0011424188513444733</v>
      </c>
      <c r="T72" s="9">
        <v>44.44522222222222</v>
      </c>
      <c r="U72" s="19">
        <v>0.00035664766558204773</v>
      </c>
      <c r="W72" s="15">
        <v>44.44522222222222</v>
      </c>
      <c r="X72" s="19">
        <v>-0.022668555630477448</v>
      </c>
      <c r="Z72" s="9">
        <v>44.44522222222222</v>
      </c>
      <c r="AA72" s="19">
        <v>0.16908332959268318</v>
      </c>
      <c r="AC72" s="9">
        <v>44.44522222222222</v>
      </c>
      <c r="AD72" s="42">
        <v>0.16908332959268332</v>
      </c>
    </row>
    <row r="73" spans="7:30" ht="12.75">
      <c r="G73" s="37"/>
      <c r="H73" s="9">
        <v>46.465414141414136</v>
      </c>
      <c r="I73" s="10">
        <v>0.006383034618660743</v>
      </c>
      <c r="J73" s="37"/>
      <c r="Q73" s="9">
        <v>46.465414141414136</v>
      </c>
      <c r="R73" s="19">
        <v>0.002083347731649088</v>
      </c>
      <c r="T73" s="9">
        <v>46.465414141414136</v>
      </c>
      <c r="U73" s="19">
        <v>0.0005900033880837269</v>
      </c>
      <c r="W73" s="15">
        <v>46.465414141414136</v>
      </c>
      <c r="X73" s="19">
        <v>-0.041207557513344706</v>
      </c>
      <c r="Z73" s="9">
        <v>46.465414141414136</v>
      </c>
      <c r="AA73" s="19">
        <v>0.30572107072245985</v>
      </c>
      <c r="AC73" s="9">
        <v>46.465414141414136</v>
      </c>
      <c r="AD73" s="42">
        <v>0.30572107072246013</v>
      </c>
    </row>
    <row r="74" spans="7:30" ht="12.75">
      <c r="G74" s="37"/>
      <c r="H74" s="9">
        <v>48.48560606060606</v>
      </c>
      <c r="I74" s="10">
        <v>0.01200467379680284</v>
      </c>
      <c r="J74" s="37"/>
      <c r="Q74" s="9">
        <v>48.48560606060606</v>
      </c>
      <c r="R74" s="19">
        <v>0.0035948226930129223</v>
      </c>
      <c r="T74" s="9">
        <v>48.48560606060606</v>
      </c>
      <c r="U74" s="19">
        <v>0.0009251329025354789</v>
      </c>
      <c r="W74" s="15">
        <v>48.48560606060606</v>
      </c>
      <c r="X74" s="19">
        <v>-0.07075037269857659</v>
      </c>
      <c r="Z74" s="9">
        <v>48.48560606060606</v>
      </c>
      <c r="AA74" s="19">
        <v>0.5219645711738266</v>
      </c>
      <c r="AC74" s="9">
        <v>48.48560606060606</v>
      </c>
      <c r="AD74" s="42">
        <v>0.5219645711738263</v>
      </c>
    </row>
    <row r="75" spans="7:30" ht="12.75">
      <c r="G75" s="37"/>
      <c r="H75" s="9">
        <v>50.505797979797975</v>
      </c>
      <c r="I75" s="10">
        <v>0.021443669721513237</v>
      </c>
      <c r="J75" s="37"/>
      <c r="Q75" s="9">
        <v>50.505797979797975</v>
      </c>
      <c r="R75" s="19">
        <v>0.005903816216014102</v>
      </c>
      <c r="T75" s="9">
        <v>50.505797979797975</v>
      </c>
      <c r="U75" s="19">
        <v>0.0013827595285448924</v>
      </c>
      <c r="W75" s="15">
        <v>50.505797979797975</v>
      </c>
      <c r="X75" s="19">
        <v>-0.11541980141910717</v>
      </c>
      <c r="Z75" s="9">
        <v>50.505797979797975</v>
      </c>
      <c r="AA75" s="19">
        <v>0.8465261454115802</v>
      </c>
      <c r="AC75" s="9">
        <v>50.505797979797975</v>
      </c>
      <c r="AD75" s="42">
        <v>0.8465261454115804</v>
      </c>
    </row>
    <row r="76" spans="7:30" ht="12.75">
      <c r="G76" s="37"/>
      <c r="H76" s="9">
        <v>52.5259898989899</v>
      </c>
      <c r="I76" s="10">
        <v>0.0365734508548099</v>
      </c>
      <c r="J76" s="37"/>
      <c r="Q76" s="9">
        <v>52.5259898989899</v>
      </c>
      <c r="R76" s="19">
        <v>0.009275683777998367</v>
      </c>
      <c r="T76" s="9">
        <v>52.5259898989899</v>
      </c>
      <c r="U76" s="19">
        <v>0.0019797400616671165</v>
      </c>
      <c r="W76" s="15">
        <v>52.5259898989899</v>
      </c>
      <c r="X76" s="19">
        <v>-0.17983945029763304</v>
      </c>
      <c r="Z76" s="9">
        <v>52.5259898989899</v>
      </c>
      <c r="AA76" s="19">
        <v>1.3108949934908778</v>
      </c>
      <c r="AC76" s="9">
        <v>52.5259898989899</v>
      </c>
      <c r="AD76" s="42">
        <v>1.310894993490877</v>
      </c>
    </row>
    <row r="77" spans="7:30" ht="12.75">
      <c r="G77" s="37"/>
      <c r="H77" s="9">
        <v>54.546181818181815</v>
      </c>
      <c r="I77" s="10">
        <v>0.05983404518240454</v>
      </c>
      <c r="J77" s="37"/>
      <c r="Q77" s="9">
        <v>54.546181818181815</v>
      </c>
      <c r="R77" s="19">
        <v>0.014003905218674229</v>
      </c>
      <c r="T77" s="9">
        <v>54.546181818181815</v>
      </c>
      <c r="U77" s="19">
        <v>0.002726700007759973</v>
      </c>
      <c r="W77" s="15">
        <v>54.546181818181815</v>
      </c>
      <c r="X77" s="19">
        <v>-0.26884738784703555</v>
      </c>
      <c r="Z77" s="9">
        <v>54.546181818181815</v>
      </c>
      <c r="AA77" s="19">
        <v>1.9470509341253024</v>
      </c>
      <c r="AC77" s="9">
        <v>54.546181818181815</v>
      </c>
      <c r="AD77" s="42">
        <v>1.9470509341253026</v>
      </c>
    </row>
    <row r="78" spans="7:30" ht="12.75">
      <c r="G78" s="37"/>
      <c r="H78" s="9">
        <v>56.56637373737374</v>
      </c>
      <c r="I78" s="10">
        <v>0.09427481119434256</v>
      </c>
      <c r="J78" s="37"/>
      <c r="Q78" s="9">
        <v>56.56637373737374</v>
      </c>
      <c r="R78" s="19">
        <v>0.020395515656492336</v>
      </c>
      <c r="T78" s="9">
        <v>56.56637373737374</v>
      </c>
      <c r="U78" s="19">
        <v>0.0036261840142045258</v>
      </c>
      <c r="W78" s="15">
        <v>56.56637373737374</v>
      </c>
      <c r="X78" s="19">
        <v>-0.38713477206812485</v>
      </c>
      <c r="Z78" s="9">
        <v>56.56637373737374</v>
      </c>
      <c r="AA78" s="19">
        <v>2.784695788068847</v>
      </c>
      <c r="AC78" s="9">
        <v>56.56637373737374</v>
      </c>
      <c r="AD78" s="42">
        <v>2.7846957880688485</v>
      </c>
    </row>
    <row r="79" spans="7:30" ht="12.75">
      <c r="G79" s="37"/>
      <c r="H79" s="9">
        <v>58.586565656565654</v>
      </c>
      <c r="I79" s="10">
        <v>0.143564456089182</v>
      </c>
      <c r="J79" s="37"/>
      <c r="Q79" s="9">
        <v>58.586565656565654</v>
      </c>
      <c r="R79" s="19">
        <v>0.028753551198846816</v>
      </c>
      <c r="T79" s="9">
        <v>58.586565656565654</v>
      </c>
      <c r="U79" s="19">
        <v>0.004671583496617112</v>
      </c>
      <c r="W79" s="15">
        <v>58.586565656565654</v>
      </c>
      <c r="X79" s="19">
        <v>-0.5388490446846954</v>
      </c>
      <c r="Z79" s="9">
        <v>58.586565656565654</v>
      </c>
      <c r="AA79" s="19">
        <v>3.84832230608851</v>
      </c>
      <c r="AC79" s="9">
        <v>58.586565656565654</v>
      </c>
      <c r="AD79" s="42">
        <v>3.8483223060885123</v>
      </c>
    </row>
    <row r="80" spans="7:30" ht="12.75">
      <c r="G80" s="37"/>
      <c r="H80" s="9">
        <v>60.60675757575757</v>
      </c>
      <c r="I80" s="10">
        <v>0.211964009213232</v>
      </c>
      <c r="J80" s="37"/>
      <c r="Q80" s="9">
        <v>60.60675757575757</v>
      </c>
      <c r="R80" s="19">
        <v>0.03935823519928561</v>
      </c>
      <c r="T80" s="9">
        <v>60.60675757575757</v>
      </c>
      <c r="U80" s="19">
        <v>0.0058469721135441365</v>
      </c>
      <c r="W80" s="15">
        <v>60.60675757575757</v>
      </c>
      <c r="X80" s="19">
        <v>-0.7272074464717025</v>
      </c>
      <c r="Z80" s="9">
        <v>60.60675757575757</v>
      </c>
      <c r="AA80" s="19">
        <v>5.154474133047723</v>
      </c>
      <c r="AC80" s="9">
        <v>60.60675757575757</v>
      </c>
      <c r="AD80" s="42">
        <v>5.154474133047722</v>
      </c>
    </row>
    <row r="81" spans="7:30" ht="12.75">
      <c r="G81" s="37"/>
      <c r="H81" s="9">
        <v>62.62694949494949</v>
      </c>
      <c r="I81" s="10">
        <v>0.30426207607397604</v>
      </c>
      <c r="J81" s="37"/>
      <c r="Q81" s="9">
        <v>62.62694949494949</v>
      </c>
      <c r="R81" s="19">
        <v>0.05244875310491881</v>
      </c>
      <c r="T81" s="9">
        <v>62.62694949494949</v>
      </c>
      <c r="U81" s="19">
        <v>0.007127840674824722</v>
      </c>
      <c r="W81" s="15">
        <v>62.62694949494949</v>
      </c>
      <c r="X81" s="19">
        <v>-0.9541651038457687</v>
      </c>
      <c r="Z81" s="9">
        <v>62.62694949494949</v>
      </c>
      <c r="AA81" s="19">
        <v>6.709524475506055</v>
      </c>
      <c r="AC81" s="9">
        <v>62.62694949494949</v>
      </c>
      <c r="AD81" s="42">
        <v>6.709524475506052</v>
      </c>
    </row>
    <row r="82" spans="7:30" ht="12.75">
      <c r="G82" s="37"/>
      <c r="H82" s="9">
        <v>64.64714141414142</v>
      </c>
      <c r="I82" s="10">
        <v>0.4256753278558718</v>
      </c>
      <c r="J82" s="37"/>
      <c r="Q82" s="9">
        <v>64.64714141414142</v>
      </c>
      <c r="R82" s="19">
        <v>0.06820732061045143</v>
      </c>
      <c r="T82" s="9">
        <v>64.64714141414142</v>
      </c>
      <c r="U82" s="19">
        <v>0.008482602921697342</v>
      </c>
      <c r="W82" s="15">
        <v>64.64714141414142</v>
      </c>
      <c r="X82" s="19">
        <v>-1.220173801320676</v>
      </c>
      <c r="Z82" s="9">
        <v>64.64714141414142</v>
      </c>
      <c r="AA82" s="19">
        <v>8.508226272202439</v>
      </c>
      <c r="AC82" s="9">
        <v>64.64714141414142</v>
      </c>
      <c r="AD82" s="42">
        <v>8.50822627220244</v>
      </c>
    </row>
    <row r="83" spans="7:30" ht="12.75">
      <c r="G83" s="37"/>
      <c r="H83" s="9">
        <v>66.66733333333333</v>
      </c>
      <c r="I83" s="10">
        <v>0.5817202987654735</v>
      </c>
      <c r="J83" s="37"/>
      <c r="Q83" s="9">
        <v>66.66733333333333</v>
      </c>
      <c r="R83" s="19">
        <v>0.08674689834027438</v>
      </c>
      <c r="T83" s="9">
        <v>66.66733333333333</v>
      </c>
      <c r="U83" s="19">
        <v>0.00987465966371519</v>
      </c>
      <c r="W83" s="15">
        <v>66.66733333333333</v>
      </c>
      <c r="X83" s="19">
        <v>-1.5240549206365974</v>
      </c>
      <c r="Z83" s="9">
        <v>66.66733333333333</v>
      </c>
      <c r="AA83" s="19">
        <v>10.533180968422323</v>
      </c>
      <c r="AC83" s="9">
        <v>66.66733333333333</v>
      </c>
      <c r="AD83" s="42">
        <v>10.533180968422323</v>
      </c>
    </row>
    <row r="84" spans="7:30" ht="12.75">
      <c r="G84" s="37"/>
      <c r="H84" s="9">
        <v>68.68752525252525</v>
      </c>
      <c r="I84" s="10">
        <v>0.7780648283737976</v>
      </c>
      <c r="J84" s="37"/>
      <c r="Q84" s="9">
        <v>68.68752525252525</v>
      </c>
      <c r="R84" s="19">
        <v>0.10810342823410857</v>
      </c>
      <c r="T84" s="9">
        <v>68.68752525252525</v>
      </c>
      <c r="U84" s="19">
        <v>0.011264767711691298</v>
      </c>
      <c r="W84" s="15">
        <v>68.68752525252525</v>
      </c>
      <c r="X84" s="19">
        <v>-1.8629954739016639</v>
      </c>
      <c r="Z84" s="9">
        <v>68.68752525252525</v>
      </c>
      <c r="AA84" s="19">
        <v>12.755257229038417</v>
      </c>
      <c r="AC84" s="9">
        <v>68.68752525252525</v>
      </c>
      <c r="AD84" s="42">
        <v>12.755257229038415</v>
      </c>
    </row>
    <row r="85" spans="7:30" ht="12.75">
      <c r="G85" s="37"/>
      <c r="H85" s="9">
        <v>70.70771717171716</v>
      </c>
      <c r="I85" s="10">
        <v>1.0203687300300874</v>
      </c>
      <c r="J85" s="37"/>
      <c r="Q85" s="9">
        <v>70.70771717171716</v>
      </c>
      <c r="R85" s="19">
        <v>0.13223294781854578</v>
      </c>
      <c r="T85" s="9">
        <v>70.70771717171716</v>
      </c>
      <c r="U85" s="19">
        <v>0.012613459548699416</v>
      </c>
      <c r="W85" s="15">
        <v>70.70771717171716</v>
      </c>
      <c r="X85" s="19">
        <v>-2.2326621203522854</v>
      </c>
      <c r="Z85" s="9">
        <v>70.70771717171716</v>
      </c>
      <c r="AA85" s="19">
        <v>15.13488385914151</v>
      </c>
      <c r="AC85" s="9">
        <v>70.70771717171716</v>
      </c>
      <c r="AD85" s="42">
        <v>15.134883859141512</v>
      </c>
    </row>
    <row r="86" spans="7:30" ht="12.75">
      <c r="G86" s="37"/>
      <c r="H86" s="9">
        <v>72.7279090909091</v>
      </c>
      <c r="I86" s="10">
        <v>1.3141234844255525</v>
      </c>
      <c r="J86" s="37"/>
      <c r="Q86" s="9">
        <v>72.7279090909091</v>
      </c>
      <c r="R86" s="19">
        <v>0.1590134526953837</v>
      </c>
      <c r="T86" s="9">
        <v>72.7279090909091</v>
      </c>
      <c r="U86" s="19">
        <v>0.013883291235498287</v>
      </c>
      <c r="W86" s="15">
        <v>72.7279090909091</v>
      </c>
      <c r="X86" s="19">
        <v>-2.6274164179645</v>
      </c>
      <c r="Z86" s="9">
        <v>72.7279090909091</v>
      </c>
      <c r="AA86" s="19">
        <v>17.62405662993922</v>
      </c>
      <c r="AC86" s="9">
        <v>72.7279090909091</v>
      </c>
      <c r="AD86" s="42">
        <v>17.62405662993922</v>
      </c>
    </row>
    <row r="87" spans="7:30" ht="12.75">
      <c r="G87" s="37"/>
      <c r="H87" s="9">
        <v>74.74810101010101</v>
      </c>
      <c r="I87" s="10">
        <v>1.6645000743338176</v>
      </c>
      <c r="J87" s="37"/>
      <c r="Q87" s="9">
        <v>74.74810101010101</v>
      </c>
      <c r="R87" s="19">
        <v>0.18825097833650872</v>
      </c>
      <c r="T87" s="9">
        <v>74.74810101010101</v>
      </c>
      <c r="U87" s="19">
        <v>0.015040748252563104</v>
      </c>
      <c r="W87" s="15">
        <v>74.74810101010101</v>
      </c>
      <c r="X87" s="19">
        <v>-3.0406064596588935</v>
      </c>
      <c r="Z87" s="9">
        <v>74.74810101010101</v>
      </c>
      <c r="AA87" s="19">
        <v>20.16884421815167</v>
      </c>
      <c r="AC87" s="9">
        <v>74.74810101010101</v>
      </c>
      <c r="AD87" s="42">
        <v>20.168844218151666</v>
      </c>
    </row>
    <row r="88" spans="7:30" ht="12.75">
      <c r="G88" s="37"/>
      <c r="H88" s="9">
        <v>76.76829292929293</v>
      </c>
      <c r="I88" s="10">
        <v>2.0762127015557077</v>
      </c>
      <c r="J88" s="37"/>
      <c r="Q88" s="9">
        <v>76.76829292929293</v>
      </c>
      <c r="R88" s="19">
        <v>0.21968908953726785</v>
      </c>
      <c r="T88" s="9">
        <v>76.76829292929293</v>
      </c>
      <c r="U88" s="19">
        <v>0.016057700291897747</v>
      </c>
      <c r="W88" s="15">
        <v>76.76829292929293</v>
      </c>
      <c r="X88" s="19">
        <v>-3.4649058655806657</v>
      </c>
      <c r="Z88" s="9">
        <v>76.76829292929293</v>
      </c>
      <c r="AA88" s="19">
        <v>22.71215568091766</v>
      </c>
      <c r="AC88" s="9">
        <v>76.76829292929293</v>
      </c>
      <c r="AD88" s="42">
        <v>22.71215568091766</v>
      </c>
    </row>
    <row r="89" spans="7:30" ht="12.75">
      <c r="G89" s="37"/>
      <c r="H89" s="9">
        <v>78.78848484848484</v>
      </c>
      <c r="I89" s="10">
        <v>2.553404307017079</v>
      </c>
      <c r="J89" s="37"/>
      <c r="Q89" s="9">
        <v>78.78848484848484</v>
      </c>
      <c r="R89" s="19">
        <v>0.25302080774065294</v>
      </c>
      <c r="T89" s="9">
        <v>78.78848484848484</v>
      </c>
      <c r="U89" s="19">
        <v>0.016912356631567954</v>
      </c>
      <c r="W89" s="15">
        <v>78.78848484848484</v>
      </c>
      <c r="X89" s="19">
        <v>-3.892670610054261</v>
      </c>
      <c r="Z89" s="9">
        <v>78.78848484848484</v>
      </c>
      <c r="AA89" s="19">
        <v>25.196537679615197</v>
      </c>
      <c r="AC89" s="9">
        <v>78.78848484848484</v>
      </c>
      <c r="AD89" s="42">
        <v>25.196537679615197</v>
      </c>
    </row>
    <row r="90" spans="7:30" ht="12.75">
      <c r="G90" s="37"/>
      <c r="H90" s="9">
        <v>80.80867676767676</v>
      </c>
      <c r="I90" s="10">
        <v>3.099557794807737</v>
      </c>
      <c r="J90" s="37"/>
      <c r="Q90" s="9">
        <v>80.80867676767676</v>
      </c>
      <c r="R90" s="19">
        <v>0.287901963870867</v>
      </c>
      <c r="T90" s="9">
        <v>80.80867676767676</v>
      </c>
      <c r="U90" s="19">
        <v>0.017589726587288478</v>
      </c>
      <c r="W90" s="15">
        <v>80.80867676767676</v>
      </c>
      <c r="X90" s="19">
        <v>-4.316286686723554</v>
      </c>
      <c r="Z90" s="9">
        <v>80.80867676767676</v>
      </c>
      <c r="AA90" s="19">
        <v>27.56679782919108</v>
      </c>
      <c r="AC90" s="9">
        <v>80.80867676767676</v>
      </c>
      <c r="AD90" s="42">
        <v>27.566797829191074</v>
      </c>
    </row>
    <row r="91" spans="7:30" ht="12.75">
      <c r="G91" s="37"/>
      <c r="H91" s="9">
        <v>82.82886868686869</v>
      </c>
      <c r="I91" s="10">
        <v>3.717434855040537</v>
      </c>
      <c r="J91" s="37"/>
      <c r="Q91" s="9">
        <v>82.82886868686869</v>
      </c>
      <c r="R91" s="19">
        <v>0.32396501698441926</v>
      </c>
      <c r="T91" s="9">
        <v>82.82886868686869</v>
      </c>
      <c r="U91" s="19">
        <v>0.018081630511658387</v>
      </c>
      <c r="W91" s="15">
        <v>82.82886868686869</v>
      </c>
      <c r="X91" s="19">
        <v>-4.728486267166381</v>
      </c>
      <c r="Z91" s="9">
        <v>82.82886868686869</v>
      </c>
      <c r="AA91" s="19">
        <v>29.772293478094372</v>
      </c>
      <c r="AC91" s="9">
        <v>82.82886868686869</v>
      </c>
      <c r="AD91" s="42">
        <v>29.77229347809438</v>
      </c>
    </row>
    <row r="92" spans="7:30" ht="12.75">
      <c r="G92" s="37"/>
      <c r="H92" s="9">
        <v>84.8490606060606</v>
      </c>
      <c r="I92" s="10">
        <v>4.40904245548959</v>
      </c>
      <c r="J92" s="37"/>
      <c r="Q92" s="9">
        <v>84.8490606060606</v>
      </c>
      <c r="R92" s="19">
        <v>0.3608325010336356</v>
      </c>
      <c r="T92" s="9">
        <v>84.8490606060606</v>
      </c>
      <c r="U92" s="19">
        <v>0.018386334397807205</v>
      </c>
      <c r="W92" s="15">
        <v>84.8490606060606</v>
      </c>
      <c r="X92" s="19">
        <v>-5.122615852457264</v>
      </c>
      <c r="Z92" s="9">
        <v>84.8490606060606</v>
      </c>
      <c r="AA92" s="19">
        <v>31.76877531491479</v>
      </c>
      <c r="AC92" s="9">
        <v>84.8490606060606</v>
      </c>
      <c r="AD92" s="42">
        <v>31.768775314914787</v>
      </c>
    </row>
    <row r="93" spans="7:30" ht="12.75">
      <c r="G93" s="37"/>
      <c r="H93" s="9">
        <v>86.86925252525252</v>
      </c>
      <c r="I93" s="10">
        <v>5.175625540798073</v>
      </c>
      <c r="J93" s="37"/>
      <c r="Q93" s="9">
        <v>86.86925252525252</v>
      </c>
      <c r="R93" s="19">
        <v>0.3981294265264419</v>
      </c>
      <c r="T93" s="9">
        <v>86.86925252525252</v>
      </c>
      <c r="U93" s="19">
        <v>0.01850789585230411</v>
      </c>
      <c r="W93" s="15">
        <v>86.86925252525252</v>
      </c>
      <c r="X93" s="19">
        <v>-5.492846108612591</v>
      </c>
      <c r="Z93" s="9">
        <v>86.86925252525252</v>
      </c>
      <c r="AA93" s="19">
        <v>33.51972584266269</v>
      </c>
      <c r="AC93" s="9">
        <v>86.86925252525252</v>
      </c>
      <c r="AD93" s="42">
        <v>33.51972584266268</v>
      </c>
    </row>
    <row r="94" spans="7:30" ht="12.75">
      <c r="G94" s="37"/>
      <c r="H94" s="9">
        <v>88.88944444444444</v>
      </c>
      <c r="I94" s="10">
        <v>6.017683301297886</v>
      </c>
      <c r="J94" s="37"/>
      <c r="Q94" s="9">
        <v>88.88944444444444</v>
      </c>
      <c r="R94" s="19">
        <v>0.4354941465313874</v>
      </c>
      <c r="T94" s="9">
        <v>88.88944444444444</v>
      </c>
      <c r="U94" s="19">
        <v>0.018455312869850152</v>
      </c>
      <c r="W94" s="15">
        <v>88.88944444444444</v>
      </c>
      <c r="X94" s="19">
        <v>-5.834318940460786</v>
      </c>
      <c r="Z94" s="9">
        <v>88.88944444444444</v>
      </c>
      <c r="AA94" s="19">
        <v>34.997178902721295</v>
      </c>
      <c r="AC94" s="9">
        <v>88.88944444444444</v>
      </c>
      <c r="AD94" s="42">
        <v>34.997178902721295</v>
      </c>
    </row>
    <row r="95" spans="7:30" ht="12.75">
      <c r="G95" s="37"/>
      <c r="H95" s="9">
        <v>90.90963636363637</v>
      </c>
      <c r="I95" s="10">
        <v>6.935005566986376</v>
      </c>
      <c r="J95" s="37"/>
      <c r="Q95" s="9">
        <v>90.90963636363637</v>
      </c>
      <c r="R95" s="19">
        <v>0.47258737749487856</v>
      </c>
      <c r="T95" s="9">
        <v>90.90963636363637</v>
      </c>
      <c r="U95" s="19">
        <v>0.01824156199198652</v>
      </c>
      <c r="W95" s="15">
        <v>90.90963636363637</v>
      </c>
      <c r="X95" s="19">
        <v>-6.14323242274554</v>
      </c>
      <c r="Z95" s="9">
        <v>90.90963636363637</v>
      </c>
      <c r="AA95" s="19">
        <v>36.18204474324718</v>
      </c>
      <c r="AC95" s="9">
        <v>90.90963636363637</v>
      </c>
      <c r="AD95" s="42">
        <v>36.18204474324718</v>
      </c>
    </row>
    <row r="96" spans="7:30" ht="12.75">
      <c r="G96" s="37"/>
      <c r="H96" s="9">
        <v>92.92982828282828</v>
      </c>
      <c r="I96" s="10">
        <v>7.926725427088357</v>
      </c>
      <c r="J96" s="37"/>
      <c r="Q96" s="9">
        <v>92.92982828282828</v>
      </c>
      <c r="R96" s="19">
        <v>0.5090992302270451</v>
      </c>
      <c r="T96" s="9">
        <v>92.92982828282828</v>
      </c>
      <c r="U96" s="19">
        <v>0.017882601756543975</v>
      </c>
      <c r="W96" s="15">
        <v>92.92982828282828</v>
      </c>
      <c r="X96" s="19">
        <v>-6.416868201621633</v>
      </c>
      <c r="Z96" s="9">
        <v>92.92982828282828</v>
      </c>
      <c r="AA96" s="19">
        <v>37.06399392316737</v>
      </c>
      <c r="AC96" s="9">
        <v>92.92982828282828</v>
      </c>
      <c r="AD96" s="42">
        <v>37.06399392316736</v>
      </c>
    </row>
    <row r="97" spans="7:30" ht="12.75">
      <c r="G97" s="37"/>
      <c r="H97" s="9">
        <v>94.9500202020202</v>
      </c>
      <c r="I97" s="10">
        <v>8.991384029180388</v>
      </c>
      <c r="J97" s="37"/>
      <c r="Q97" s="9">
        <v>94.9500202020202</v>
      </c>
      <c r="R97" s="19">
        <v>0.5447542459868038</v>
      </c>
      <c r="T97" s="9">
        <v>94.9500202020202</v>
      </c>
      <c r="U97" s="19">
        <v>0.01739640334537014</v>
      </c>
      <c r="W97" s="15">
        <v>94.9500202020202</v>
      </c>
      <c r="X97" s="19">
        <v>-6.653568807815865</v>
      </c>
      <c r="Z97" s="9">
        <v>94.9500202020202</v>
      </c>
      <c r="AA97" s="19">
        <v>37.640972301631</v>
      </c>
      <c r="AC97" s="9">
        <v>94.9500202020202</v>
      </c>
      <c r="AD97" s="42">
        <v>37.640972301630995</v>
      </c>
    </row>
    <row r="98" spans="7:30" ht="12.75">
      <c r="G98" s="37"/>
      <c r="H98" s="9">
        <v>96.97021212121211</v>
      </c>
      <c r="I98" s="10">
        <v>10.12700361764923</v>
      </c>
      <c r="J98" s="37"/>
      <c r="Q98" s="9">
        <v>96.97021212121211</v>
      </c>
      <c r="R98" s="19">
        <v>0.5793145423371009</v>
      </c>
      <c r="T98" s="9">
        <v>96.97021212121211</v>
      </c>
      <c r="U98" s="19">
        <v>0.016802055110432458</v>
      </c>
      <c r="W98" s="15">
        <v>96.97021212121211</v>
      </c>
      <c r="X98" s="19">
        <v>-6.852674023352684</v>
      </c>
      <c r="Z98" s="9">
        <v>96.97021212121211</v>
      </c>
      <c r="AA98" s="19">
        <v>37.91842917890472</v>
      </c>
      <c r="AC98" s="9">
        <v>96.97021212121211</v>
      </c>
      <c r="AD98" s="42">
        <v>37.91842917890472</v>
      </c>
    </row>
    <row r="99" spans="7:30" ht="12.75">
      <c r="G99" s="37"/>
      <c r="H99" s="9">
        <v>98.99040404040403</v>
      </c>
      <c r="I99" s="10">
        <v>11.331165167694301</v>
      </c>
      <c r="J99" s="37"/>
      <c r="Q99" s="9">
        <v>98.99040404040403</v>
      </c>
      <c r="R99" s="19">
        <v>0.6125812525653751</v>
      </c>
      <c r="T99" s="9">
        <v>98.99040404040403</v>
      </c>
      <c r="U99" s="19">
        <v>0.016118972798494773</v>
      </c>
      <c r="W99" s="15">
        <v>98.99040404040403</v>
      </c>
      <c r="X99" s="19">
        <v>-7.014426148185776</v>
      </c>
      <c r="Z99" s="9">
        <v>98.99040404040403</v>
      </c>
      <c r="AA99" s="19">
        <v>37.90834268016107</v>
      </c>
      <c r="AC99" s="9">
        <v>98.99040404040403</v>
      </c>
      <c r="AD99" s="42">
        <v>37.90834268016106</v>
      </c>
    </row>
    <row r="100" spans="7:30" ht="12.75">
      <c r="G100" s="37"/>
      <c r="H100" s="9">
        <v>101.01059595959596</v>
      </c>
      <c r="I100" s="10">
        <v>12.601087397891064</v>
      </c>
      <c r="J100" s="37"/>
      <c r="Q100" s="9">
        <v>101.01059595959596</v>
      </c>
      <c r="R100" s="19">
        <v>0.6443944928988685</v>
      </c>
      <c r="T100" s="9">
        <v>101.01059595959596</v>
      </c>
      <c r="U100" s="19">
        <v>0.01536623389385213</v>
      </c>
      <c r="W100" s="15">
        <v>101.01059595959596</v>
      </c>
      <c r="X100" s="19">
        <v>-7.139853905620226</v>
      </c>
      <c r="Z100" s="9">
        <v>101.01059595959596</v>
      </c>
      <c r="AA100" s="19">
        <v>37.62812239562469</v>
      </c>
      <c r="AC100" s="9">
        <v>101.01059595959596</v>
      </c>
      <c r="AD100" s="42">
        <v>37.628122395624686</v>
      </c>
    </row>
    <row r="101" spans="7:30" ht="12.75">
      <c r="G101" s="37"/>
      <c r="H101" s="9">
        <v>103.03078787878788</v>
      </c>
      <c r="I101" s="10">
        <v>13.933704447030557</v>
      </c>
      <c r="J101" s="37"/>
      <c r="Q101" s="9">
        <v>103.03078787878788</v>
      </c>
      <c r="R101" s="19">
        <v>0.6746321171536187</v>
      </c>
      <c r="T101" s="9">
        <v>103.03078787878788</v>
      </c>
      <c r="U101" s="19">
        <v>0.01456204319727168</v>
      </c>
      <c r="W101" s="15">
        <v>103.03078787878788</v>
      </c>
      <c r="X101" s="19">
        <v>-7.230644010428048</v>
      </c>
      <c r="Z101" s="9">
        <v>103.03078787878788</v>
      </c>
      <c r="AA101" s="19">
        <v>37.099460873716446</v>
      </c>
      <c r="AC101" s="9">
        <v>103.03078787878788</v>
      </c>
      <c r="AD101" s="42">
        <v>37.099460873716446</v>
      </c>
    </row>
    <row r="102" spans="7:30" ht="12.75">
      <c r="G102" s="37"/>
      <c r="H102" s="9">
        <v>105.05097979797979</v>
      </c>
      <c r="I102" s="10">
        <v>15.325740033512865</v>
      </c>
      <c r="J102" s="37"/>
      <c r="Q102" s="9">
        <v>105.05097979797979</v>
      </c>
      <c r="R102" s="19">
        <v>0.7032075234096011</v>
      </c>
      <c r="T102" s="9">
        <v>105.05097979797979</v>
      </c>
      <c r="U102" s="19">
        <v>0.013723327828924053</v>
      </c>
      <c r="W102" s="15">
        <v>105.05097979797979</v>
      </c>
      <c r="X102" s="19">
        <v>-7.2890083008035855</v>
      </c>
      <c r="Z102" s="9">
        <v>105.05097979797979</v>
      </c>
      <c r="AA102" s="19">
        <v>36.347194464206325</v>
      </c>
      <c r="AC102" s="9">
        <v>105.05097979797979</v>
      </c>
      <c r="AD102" s="42">
        <v>36.34719446420632</v>
      </c>
    </row>
    <row r="103" spans="7:30" ht="12.75">
      <c r="G103" s="37"/>
      <c r="H103" s="9">
        <v>107.07117171717171</v>
      </c>
      <c r="I103" s="10">
        <v>16.77377644154364</v>
      </c>
      <c r="J103" s="37"/>
      <c r="Q103" s="9">
        <v>107.07117171717171</v>
      </c>
      <c r="R103" s="19">
        <v>0.7300667666266365</v>
      </c>
      <c r="T103" s="9">
        <v>107.07117171717171</v>
      </c>
      <c r="U103" s="19">
        <v>0.012865453279317124</v>
      </c>
      <c r="W103" s="15">
        <v>107.07117171717171</v>
      </c>
      <c r="X103" s="19">
        <v>-7.317552983379889</v>
      </c>
      <c r="Z103" s="9">
        <v>107.07117171717171</v>
      </c>
      <c r="AA103" s="19">
        <v>35.398221656108554</v>
      </c>
      <c r="AC103" s="9">
        <v>107.07117171717171</v>
      </c>
      <c r="AD103" s="42">
        <v>35.398221656108554</v>
      </c>
    </row>
    <row r="104" spans="7:30" ht="12.75">
      <c r="G104" s="37"/>
      <c r="H104" s="9">
        <v>109.09136363636362</v>
      </c>
      <c r="I104" s="10">
        <v>18.274317170915424</v>
      </c>
      <c r="J104" s="37"/>
      <c r="Q104" s="9">
        <v>109.09136363636362</v>
      </c>
      <c r="R104" s="19">
        <v>0.7551852094182897</v>
      </c>
      <c r="T104" s="9">
        <v>109.09136363636362</v>
      </c>
      <c r="U104" s="19">
        <v>0.012002047743297238</v>
      </c>
      <c r="W104" s="15">
        <v>109.09136363636362</v>
      </c>
      <c r="X104" s="19">
        <v>-7.319155107584489</v>
      </c>
      <c r="Z104" s="9">
        <v>109.09136363636362</v>
      </c>
      <c r="AA104" s="19">
        <v>34.28051459547965</v>
      </c>
      <c r="AC104" s="9">
        <v>109.09136363636362</v>
      </c>
      <c r="AD104" s="42">
        <v>34.280514595479644</v>
      </c>
    </row>
    <row r="105" spans="7:30" ht="12.75">
      <c r="G105" s="37"/>
      <c r="H105" s="9">
        <v>111.11155555555555</v>
      </c>
      <c r="I105" s="10">
        <v>19.82384252822615</v>
      </c>
      <c r="J105" s="37"/>
      <c r="Q105" s="9">
        <v>111.11155555555555</v>
      </c>
      <c r="R105" s="19">
        <v>0.778563914584963</v>
      </c>
      <c r="T105" s="9">
        <v>111.11155555555555</v>
      </c>
      <c r="U105" s="19">
        <v>0.011144919455450267</v>
      </c>
      <c r="W105" s="15">
        <v>111.11155555555555</v>
      </c>
      <c r="X105" s="19">
        <v>-7.296849985808759</v>
      </c>
      <c r="Z105" s="9">
        <v>111.11155555555555</v>
      </c>
      <c r="AA105" s="19">
        <v>33.02224774810143</v>
      </c>
      <c r="AC105" s="9">
        <v>111.11155555555555</v>
      </c>
      <c r="AD105" s="42">
        <v>33.02224774810142</v>
      </c>
    </row>
    <row r="106" spans="7:30" ht="12.75">
      <c r="G106" s="37"/>
      <c r="H106" s="9">
        <v>113.13174747474747</v>
      </c>
      <c r="I106" s="10">
        <v>21.418857816610426</v>
      </c>
      <c r="J106" s="37"/>
      <c r="Q106" s="9">
        <v>113.13174747474747</v>
      </c>
      <c r="R106" s="19">
        <v>0.8002259509030059</v>
      </c>
      <c r="T106" s="9">
        <v>113.13174747474747</v>
      </c>
      <c r="U106" s="19">
        <v>0.010304050748146784</v>
      </c>
      <c r="W106" s="15">
        <v>113.13174747474747</v>
      </c>
      <c r="X106" s="19">
        <v>-7.2537319900112625</v>
      </c>
      <c r="Z106" s="9">
        <v>113.13174747474747</v>
      </c>
      <c r="AA106" s="19">
        <v>31.651057256890493</v>
      </c>
      <c r="AC106" s="9">
        <v>113.13174747474747</v>
      </c>
      <c r="AD106" s="42">
        <v>31.651057256890486</v>
      </c>
    </row>
    <row r="107" spans="7:30" ht="12.75">
      <c r="G107" s="37"/>
      <c r="H107" s="9">
        <v>115.15193939393939</v>
      </c>
      <c r="I107" s="10">
        <v>23.055934094238978</v>
      </c>
      <c r="J107" s="37"/>
      <c r="Q107" s="9">
        <v>115.15193939393939</v>
      </c>
      <c r="R107" s="19">
        <v>0.8202127507804282</v>
      </c>
      <c r="T107" s="9">
        <v>115.15193939393939</v>
      </c>
      <c r="U107" s="19">
        <v>0.009487652718247143</v>
      </c>
      <c r="W107" s="15">
        <v>115.15193939393939</v>
      </c>
      <c r="X107" s="19">
        <v>-7.192870034322244</v>
      </c>
      <c r="Z107" s="9">
        <v>115.15193939393939</v>
      </c>
      <c r="AA107" s="19">
        <v>30.193435755283208</v>
      </c>
      <c r="AC107" s="9">
        <v>115.15193939393939</v>
      </c>
      <c r="AD107" s="42">
        <v>30.1934357552832</v>
      </c>
    </row>
    <row r="108" spans="7:30" ht="12.75">
      <c r="G108" s="37"/>
      <c r="H108" s="9">
        <v>117.1721313131313</v>
      </c>
      <c r="I108" s="10">
        <v>24.73174171953947</v>
      </c>
      <c r="J108" s="37"/>
      <c r="Q108" s="9">
        <v>117.1721313131313</v>
      </c>
      <c r="R108" s="19">
        <v>0.8385806267265508</v>
      </c>
      <c r="T108" s="9">
        <v>117.1721313131313</v>
      </c>
      <c r="U108" s="19">
        <v>0.00870226538214233</v>
      </c>
      <c r="W108" s="15">
        <v>117.1721313131313</v>
      </c>
      <c r="X108" s="19">
        <v>-7.117238122733979</v>
      </c>
      <c r="Z108" s="9">
        <v>117.1721313131313</v>
      </c>
      <c r="AA108" s="19">
        <v>28.67426035948655</v>
      </c>
      <c r="AC108" s="9">
        <v>117.1721313131313</v>
      </c>
      <c r="AD108" s="42">
        <v>28.674260359486546</v>
      </c>
    </row>
    <row r="109" spans="7:30" ht="12.75">
      <c r="G109" s="37"/>
      <c r="H109" s="9">
        <v>119.19232323232323</v>
      </c>
      <c r="I109" s="10">
        <v>26.44307708726201</v>
      </c>
      <c r="J109" s="37"/>
      <c r="Q109" s="9">
        <v>119.19232323232323</v>
      </c>
      <c r="R109" s="19">
        <v>0.8553975245156991</v>
      </c>
      <c r="T109" s="9">
        <v>119.19232323232323</v>
      </c>
      <c r="U109" s="19">
        <v>0.007952889730928059</v>
      </c>
      <c r="W109" s="15">
        <v>119.19232323232323</v>
      </c>
      <c r="X109" s="19">
        <v>-7.029660607172801</v>
      </c>
      <c r="Z109" s="9">
        <v>119.19232323232323</v>
      </c>
      <c r="AA109" s="19">
        <v>27.116446248547376</v>
      </c>
      <c r="AC109" s="9">
        <v>119.19232323232323</v>
      </c>
      <c r="AD109" s="42">
        <v>27.116446248547376</v>
      </c>
    </row>
    <row r="110" spans="7:30" ht="12.75">
      <c r="G110" s="37"/>
      <c r="H110" s="9">
        <v>121.21251515151515</v>
      </c>
      <c r="I110" s="10">
        <v>28.186883090330227</v>
      </c>
      <c r="J110" s="37"/>
      <c r="Q110" s="9">
        <v>121.21251515151515</v>
      </c>
      <c r="R110" s="19">
        <v>0.8707400652907471</v>
      </c>
      <c r="T110" s="9">
        <v>121.21251515151515</v>
      </c>
      <c r="U110" s="19">
        <v>0.0072431399284120955</v>
      </c>
      <c r="W110" s="15">
        <v>121.21251515151515</v>
      </c>
      <c r="X110" s="19">
        <v>-6.932771255945925</v>
      </c>
      <c r="Z110" s="9">
        <v>121.21251515151515</v>
      </c>
      <c r="AA110" s="19">
        <v>25.540714521734472</v>
      </c>
      <c r="AC110" s="9">
        <v>121.21251515151515</v>
      </c>
      <c r="AD110" s="42">
        <v>25.540714521734472</v>
      </c>
    </row>
    <row r="111" spans="7:30" ht="12.75">
      <c r="G111" s="37"/>
      <c r="H111" s="9">
        <v>123.23270707070706</v>
      </c>
      <c r="I111" s="10">
        <v>29.960263925286256</v>
      </c>
      <c r="J111" s="37"/>
      <c r="Q111" s="9">
        <v>123.23270707070706</v>
      </c>
      <c r="R111" s="19">
        <v>0.8846909070563668</v>
      </c>
      <c r="T111" s="9">
        <v>123.23270707070706</v>
      </c>
      <c r="U111" s="19">
        <v>0.006575405836722736</v>
      </c>
      <c r="W111" s="15">
        <v>123.23270707070706</v>
      </c>
      <c r="X111" s="19">
        <v>-6.828984857979666</v>
      </c>
      <c r="Z111" s="9">
        <v>123.23270707070706</v>
      </c>
      <c r="AA111" s="19">
        <v>23.965460703118424</v>
      </c>
      <c r="AC111" s="9">
        <v>123.23270707070706</v>
      </c>
      <c r="AD111" s="42">
        <v>23.96546070311842</v>
      </c>
    </row>
    <row r="112" spans="7:32" ht="12.75">
      <c r="G112" s="37"/>
      <c r="H112" s="9">
        <v>125.25289898989898</v>
      </c>
      <c r="I112" s="10">
        <v>31.76049490194076</v>
      </c>
      <c r="J112" s="37"/>
      <c r="Q112" s="9">
        <v>125.25289898989898</v>
      </c>
      <c r="R112" s="19">
        <v>0.8973364381309193</v>
      </c>
      <c r="T112" s="9">
        <v>125.25289898989898</v>
      </c>
      <c r="U112" s="19">
        <v>0.0059510179687465685</v>
      </c>
      <c r="W112" s="15">
        <v>125.25289898989898</v>
      </c>
      <c r="X112" s="19">
        <v>-6.72047986111678</v>
      </c>
      <c r="Z112" s="9">
        <v>125.25289898989898</v>
      </c>
      <c r="AA112" s="19">
        <v>22.40670911629525</v>
      </c>
      <c r="AC112" s="9">
        <v>125.25289898989898</v>
      </c>
      <c r="AD112" s="42">
        <v>22.40670911629525</v>
      </c>
      <c r="AF112" s="38"/>
    </row>
    <row r="113" spans="7:30" ht="12.75">
      <c r="G113" s="37"/>
      <c r="H113" s="9">
        <v>127.2730909090909</v>
      </c>
      <c r="I113" s="10">
        <v>33.58502792835296</v>
      </c>
      <c r="J113" s="37"/>
      <c r="Q113" s="9">
        <v>127.2730909090909</v>
      </c>
      <c r="R113" s="19">
        <v>0.9087648010007784</v>
      </c>
      <c r="T113" s="9">
        <v>127.2730909090909</v>
      </c>
      <c r="U113" s="19">
        <v>0.005370408757653053</v>
      </c>
      <c r="W113" s="15">
        <v>127.2730909090909</v>
      </c>
      <c r="X113" s="19">
        <v>-6.609190437356604</v>
      </c>
      <c r="Z113" s="9">
        <v>127.2730909090909</v>
      </c>
      <c r="AA113" s="19">
        <v>20.878138142804616</v>
      </c>
      <c r="AC113" s="9">
        <v>127.2730909090909</v>
      </c>
      <c r="AD113" s="42">
        <v>20.878138142804616</v>
      </c>
    </row>
    <row r="114" spans="7:30" ht="12.75">
      <c r="G114" s="37"/>
      <c r="H114" s="9">
        <v>129.29328282828283</v>
      </c>
      <c r="I114" s="10">
        <v>35.43149332778225</v>
      </c>
      <c r="J114" s="37"/>
      <c r="Q114" s="9">
        <v>129.29328282828283</v>
      </c>
      <c r="R114" s="19">
        <v>0.919064234336151</v>
      </c>
      <c r="T114" s="9">
        <v>129.29328282828283</v>
      </c>
      <c r="U114" s="19">
        <v>0.004833265641358714</v>
      </c>
      <c r="W114" s="15">
        <v>129.29328282828283</v>
      </c>
      <c r="X114" s="19">
        <v>-6.496806358631902</v>
      </c>
      <c r="Z114" s="9">
        <v>129.29328282828283</v>
      </c>
      <c r="AA114" s="19">
        <v>19.391161880432136</v>
      </c>
      <c r="AC114" s="9">
        <v>129.29328282828283</v>
      </c>
      <c r="AD114" s="42">
        <v>19.391161880432133</v>
      </c>
    </row>
    <row r="115" spans="7:30" ht="12.75">
      <c r="G115" s="37"/>
      <c r="H115" s="9">
        <v>131.31347474747474</v>
      </c>
      <c r="I115" s="10">
        <v>37.29769861132259</v>
      </c>
      <c r="J115" s="37"/>
      <c r="Q115" s="9">
        <v>131.31347474747474</v>
      </c>
      <c r="R115" s="19">
        <v>0.9283217132765385</v>
      </c>
      <c r="T115" s="9">
        <v>131.31347474747474</v>
      </c>
      <c r="U115" s="19">
        <v>0.004338672852402661</v>
      </c>
      <c r="W115" s="15">
        <v>131.31347474747474</v>
      </c>
      <c r="X115" s="19">
        <v>-6.3847791294673515</v>
      </c>
      <c r="Z115" s="9">
        <v>131.31347474747474</v>
      </c>
      <c r="AA115" s="19">
        <v>17.95505472783267</v>
      </c>
      <c r="AC115" s="9">
        <v>131.31347474747474</v>
      </c>
      <c r="AD115" s="42">
        <v>17.95505472783267</v>
      </c>
    </row>
    <row r="116" spans="7:30" ht="12.75">
      <c r="G116" s="37"/>
      <c r="H116" s="9">
        <v>133.33366666666666</v>
      </c>
      <c r="I116" s="10">
        <v>39.18162478423223</v>
      </c>
      <c r="J116" s="37"/>
      <c r="Q116" s="9">
        <v>133.33366666666666</v>
      </c>
      <c r="R116" s="19">
        <v>0.9366218630293649</v>
      </c>
      <c r="T116" s="9">
        <v>133.33366666666666</v>
      </c>
      <c r="U116" s="19">
        <v>0.0038852399713326727</v>
      </c>
      <c r="W116" s="15">
        <v>133.33366666666666</v>
      </c>
      <c r="X116" s="19">
        <v>-6.274332936230959</v>
      </c>
      <c r="Z116" s="9">
        <v>133.33366666666666</v>
      </c>
      <c r="AA116" s="19">
        <v>16.577106762909064</v>
      </c>
      <c r="AC116" s="9">
        <v>133.33366666666666</v>
      </c>
      <c r="AD116" s="42">
        <v>16.577106762909064</v>
      </c>
    </row>
    <row r="117" spans="7:30" ht="12.75">
      <c r="G117" s="37"/>
      <c r="H117" s="9">
        <v>135.35385858585857</v>
      </c>
      <c r="I117" s="10">
        <v>41.08142071027261</v>
      </c>
      <c r="J117" s="37"/>
      <c r="Q117" s="9">
        <v>135.35385858585857</v>
      </c>
      <c r="R117" s="19">
        <v>0.9440461178957823</v>
      </c>
      <c r="T117" s="9">
        <v>135.35385858585857</v>
      </c>
      <c r="U117" s="19">
        <v>0.003471216249727121</v>
      </c>
      <c r="W117" s="15">
        <v>135.35385858585857</v>
      </c>
      <c r="X117" s="19">
        <v>-6.166479118394863</v>
      </c>
      <c r="Z117" s="9">
        <v>135.35385858585857</v>
      </c>
      <c r="AA117" s="19">
        <v>15.262799307489733</v>
      </c>
      <c r="AC117" s="9">
        <v>135.35385858585857</v>
      </c>
      <c r="AD117" s="42">
        <v>15.262799307489734</v>
      </c>
    </row>
    <row r="118" spans="7:30" ht="12.75">
      <c r="G118" s="37"/>
      <c r="H118" s="9">
        <v>137.3740505050505</v>
      </c>
      <c r="I118" s="10">
        <v>42.995396000547984</v>
      </c>
      <c r="J118" s="37"/>
      <c r="Q118" s="9">
        <v>137.3740505050505</v>
      </c>
      <c r="R118" s="19">
        <v>0.9506720966140725</v>
      </c>
      <c r="T118" s="9">
        <v>137.3740505050505</v>
      </c>
      <c r="U118" s="19">
        <v>0.0030945904530545083</v>
      </c>
      <c r="W118" s="15">
        <v>137.3740505050505</v>
      </c>
      <c r="X118" s="19">
        <v>-6.062033030294039</v>
      </c>
      <c r="Z118" s="9">
        <v>137.3740505050505</v>
      </c>
      <c r="AA118" s="19">
        <v>14.015991663510393</v>
      </c>
      <c r="AC118" s="9">
        <v>137.3740505050505</v>
      </c>
      <c r="AD118" s="42">
        <v>14.015991663510393</v>
      </c>
    </row>
    <row r="119" spans="7:30" ht="12.75">
      <c r="G119" s="37"/>
      <c r="H119" s="9">
        <v>139.3942424242424</v>
      </c>
      <c r="I119" s="10">
        <v>44.922012834429935</v>
      </c>
      <c r="J119" s="37"/>
      <c r="Q119" s="9">
        <v>139.3942424242424</v>
      </c>
      <c r="R119" s="19">
        <v>0.9565731650026452</v>
      </c>
      <c r="T119" s="9">
        <v>139.3942424242424</v>
      </c>
      <c r="U119" s="19">
        <v>0.0027531765354915664</v>
      </c>
      <c r="W119" s="15">
        <v>139.3942424242424</v>
      </c>
      <c r="X119" s="19">
        <v>-5.961632330539862</v>
      </c>
      <c r="Z119" s="9">
        <v>139.3942424242424</v>
      </c>
      <c r="AA119" s="19">
        <v>12.839111577634846</v>
      </c>
      <c r="AC119" s="9">
        <v>139.3942424242424</v>
      </c>
      <c r="AD119" s="42">
        <v>12.839111577634846</v>
      </c>
    </row>
    <row r="120" spans="7:30" ht="12.75">
      <c r="G120" s="37"/>
      <c r="H120" s="9">
        <v>141.41443434343432</v>
      </c>
      <c r="I120" s="10">
        <v>46.859877062466666</v>
      </c>
      <c r="J120" s="37"/>
      <c r="Q120" s="9">
        <v>141.41443434343432</v>
      </c>
      <c r="R120" s="19">
        <v>0.961818157948136</v>
      </c>
      <c r="T120" s="9">
        <v>141.41443434343432</v>
      </c>
      <c r="U120" s="19">
        <v>0.002444685863347474</v>
      </c>
      <c r="W120" s="15">
        <v>141.41443434343432</v>
      </c>
      <c r="X120" s="19">
        <v>-5.8657559016701715</v>
      </c>
      <c r="Z120" s="9">
        <v>141.41443434343432</v>
      </c>
      <c r="AA120" s="19">
        <v>11.733343478496035</v>
      </c>
      <c r="AC120" s="9">
        <v>141.41443434343432</v>
      </c>
      <c r="AD120" s="42">
        <v>11.733343478496034</v>
      </c>
    </row>
    <row r="121" spans="7:30" ht="12.75">
      <c r="G121" s="37"/>
      <c r="H121" s="9">
        <v>143.43462626262627</v>
      </c>
      <c r="I121" s="10">
        <v>48.807728886372715</v>
      </c>
      <c r="J121" s="37"/>
      <c r="Q121" s="9">
        <v>143.43462626262627</v>
      </c>
      <c r="R121" s="19">
        <v>0.9664712345272966</v>
      </c>
      <c r="T121" s="9">
        <v>143.43462626262627</v>
      </c>
      <c r="U121" s="19">
        <v>0.002166786976297364</v>
      </c>
      <c r="W121" s="15">
        <v>143.43462626262627</v>
      </c>
      <c r="X121" s="19">
        <v>-5.774742758523759</v>
      </c>
      <c r="Z121" s="9">
        <v>143.43462626262627</v>
      </c>
      <c r="AA121" s="19">
        <v>10.698809891185865</v>
      </c>
      <c r="AC121" s="9">
        <v>143.43462626262627</v>
      </c>
      <c r="AD121" s="42">
        <v>10.698809891185867</v>
      </c>
    </row>
    <row r="122" spans="7:30" ht="12.75">
      <c r="G122" s="37"/>
      <c r="H122" s="9">
        <v>145.45481818181818</v>
      </c>
      <c r="I122" s="10">
        <v>50.764433360387955</v>
      </c>
      <c r="J122" s="37"/>
      <c r="Q122" s="9">
        <v>145.45481818181818</v>
      </c>
      <c r="R122" s="19">
        <v>0.9705918422325931</v>
      </c>
      <c r="T122" s="9">
        <v>145.45481818181818</v>
      </c>
      <c r="U122" s="19">
        <v>0.001917154040687931</v>
      </c>
      <c r="W122" s="15">
        <v>145.45481818181818</v>
      </c>
      <c r="X122" s="19">
        <v>-5.688810446098846</v>
      </c>
      <c r="Z122" s="9">
        <v>145.45481818181818</v>
      </c>
      <c r="AA122" s="19">
        <v>9.734742642361285</v>
      </c>
      <c r="AC122" s="9">
        <v>145.45481818181818</v>
      </c>
      <c r="AD122" s="42">
        <v>9.734742642361285</v>
      </c>
    </row>
    <row r="123" spans="7:30" ht="12.75">
      <c r="G123" s="37"/>
      <c r="H123" s="9">
        <v>147.4750101010101</v>
      </c>
      <c r="I123" s="10">
        <v>52.728970912174105</v>
      </c>
      <c r="J123" s="37"/>
      <c r="Q123" s="9">
        <v>147.4750101010101</v>
      </c>
      <c r="R123" s="19">
        <v>0.9742347686966939</v>
      </c>
      <c r="T123" s="9">
        <v>147.4750101010101</v>
      </c>
      <c r="U123" s="19">
        <v>0.0016935052292445583</v>
      </c>
      <c r="W123" s="15">
        <v>147.4750101010101</v>
      </c>
      <c r="X123" s="19">
        <v>-5.6080725539276735</v>
      </c>
      <c r="Z123" s="9">
        <v>147.4750101010101</v>
      </c>
      <c r="AA123" s="19">
        <v>8.83964151517808</v>
      </c>
      <c r="AC123" s="9">
        <v>147.4750101010101</v>
      </c>
      <c r="AD123" s="42">
        <v>8.83964151517808</v>
      </c>
    </row>
    <row r="124" spans="7:30" ht="12.75">
      <c r="G124" s="37"/>
      <c r="H124" s="9">
        <v>149.49520202020202</v>
      </c>
      <c r="I124" s="10">
        <v>54.70042804030848</v>
      </c>
      <c r="J124" s="37"/>
      <c r="Q124" s="9">
        <v>149.49520202020202</v>
      </c>
      <c r="R124" s="19">
        <v>0.9774502618291983</v>
      </c>
      <c r="T124" s="9">
        <v>149.49520202020202</v>
      </c>
      <c r="U124" s="19">
        <v>0.0014936322765356678</v>
      </c>
      <c r="W124" s="15">
        <v>149.49520202020202</v>
      </c>
      <c r="X124" s="19">
        <v>-5.532555083276206</v>
      </c>
      <c r="Z124" s="9">
        <v>149.49520202020202</v>
      </c>
      <c r="AA124" s="19">
        <v>8.01141889540718</v>
      </c>
      <c r="AC124" s="9">
        <v>149.49520202020202</v>
      </c>
      <c r="AD124" s="42">
        <v>8.011418895407182</v>
      </c>
    </row>
    <row r="125" spans="7:30" ht="12.75">
      <c r="G125" s="37"/>
      <c r="H125" s="9">
        <v>151.51539393939393</v>
      </c>
      <c r="I125" s="10">
        <v>56.67798830941017</v>
      </c>
      <c r="J125" s="37"/>
      <c r="Q125" s="9">
        <v>151.51539393939393</v>
      </c>
      <c r="R125" s="19">
        <v>0.9802842017764757</v>
      </c>
      <c r="T125" s="9">
        <v>151.51539393939393</v>
      </c>
      <c r="U125" s="19">
        <v>0.0013154224266917888</v>
      </c>
      <c r="W125" s="15">
        <v>151.51539393939393</v>
      </c>
      <c r="X125" s="19">
        <v>-5.462211495788601</v>
      </c>
      <c r="Z125" s="9">
        <v>151.51539393939393</v>
      </c>
      <c r="AA125" s="19">
        <v>7.247529675189649</v>
      </c>
      <c r="AC125" s="9">
        <v>151.51539393939393</v>
      </c>
      <c r="AD125" s="42">
        <v>7.247529675189649</v>
      </c>
    </row>
    <row r="126" spans="7:30" ht="12.75">
      <c r="G126" s="37"/>
      <c r="H126" s="9">
        <v>153.53558585858585</v>
      </c>
      <c r="I126" s="10">
        <v>58.66092373286287</v>
      </c>
      <c r="J126" s="37"/>
      <c r="Q126" s="9">
        <v>153.53558585858585</v>
      </c>
      <c r="R126" s="19">
        <v>0.9827783105105647</v>
      </c>
      <c r="T126" s="9">
        <v>153.53558585858585</v>
      </c>
      <c r="U126" s="19">
        <v>0.0011568739234833671</v>
      </c>
      <c r="W126" s="15">
        <v>153.53558585858585</v>
      </c>
      <c r="X126" s="19">
        <v>-5.396936348299931</v>
      </c>
      <c r="Z126" s="9">
        <v>153.53558585858585</v>
      </c>
      <c r="AA126" s="19">
        <v>6.545086260629479</v>
      </c>
      <c r="AC126" s="9">
        <v>153.53558585858585</v>
      </c>
      <c r="AD126" s="42">
        <v>6.54508626062948</v>
      </c>
    </row>
    <row r="127" spans="7:30" ht="12.75">
      <c r="G127" s="37"/>
      <c r="H127" s="9">
        <v>155.55577777777776</v>
      </c>
      <c r="I127" s="10">
        <v>60.64858660671324</v>
      </c>
      <c r="J127" s="37"/>
      <c r="Q127" s="9">
        <v>155.55577777777776</v>
      </c>
      <c r="R127" s="19">
        <v>0.9849703870902053</v>
      </c>
      <c r="T127" s="9">
        <v>155.55577777777776</v>
      </c>
      <c r="U127" s="19">
        <v>0.00101610610462129</v>
      </c>
      <c r="W127" s="15">
        <v>155.55577777777776</v>
      </c>
      <c r="X127" s="19">
        <v>-5.336577479683472</v>
      </c>
      <c r="Z127" s="9">
        <v>155.55577777777776</v>
      </c>
      <c r="AA127" s="19">
        <v>5.900958978536233</v>
      </c>
      <c r="AC127" s="9">
        <v>155.55577777777776</v>
      </c>
      <c r="AD127" s="42">
        <v>5.900958978536233</v>
      </c>
    </row>
    <row r="128" spans="7:30" ht="12.75">
      <c r="G128" s="37"/>
      <c r="H128" s="9">
        <v>157.57596969696968</v>
      </c>
      <c r="I128" s="10">
        <v>62.64040183626861</v>
      </c>
      <c r="J128" s="37"/>
      <c r="Q128" s="9">
        <v>157.57596969696968</v>
      </c>
      <c r="R128" s="19">
        <v>0.9868945586818709</v>
      </c>
      <c r="T128" s="9">
        <v>157.57596969696968</v>
      </c>
      <c r="U128" s="19">
        <v>0.0008913650613285231</v>
      </c>
      <c r="W128" s="15">
        <v>157.57596969696968</v>
      </c>
      <c r="X128" s="19">
        <v>-5.280946763315324</v>
      </c>
      <c r="Z128" s="9">
        <v>157.57596969696968</v>
      </c>
      <c r="AA128" s="19">
        <v>5.311862512340145</v>
      </c>
      <c r="AC128" s="9">
        <v>157.57596969696968</v>
      </c>
      <c r="AD128" s="42">
        <v>5.311862512340143</v>
      </c>
    </row>
    <row r="129" spans="7:30" ht="12.75">
      <c r="G129" s="37"/>
      <c r="H129" s="9">
        <v>159.5961616161616</v>
      </c>
      <c r="I129" s="10">
        <v>64.63585977878222</v>
      </c>
      <c r="J129" s="37"/>
      <c r="Q129" s="9">
        <v>159.5961616161616</v>
      </c>
      <c r="R129" s="19">
        <v>0.9885815392632628</v>
      </c>
      <c r="T129" s="9">
        <v>159.5961616161616</v>
      </c>
      <c r="U129" s="19">
        <v>0.000781025717986149</v>
      </c>
      <c r="W129" s="15">
        <v>159.5961616161616</v>
      </c>
      <c r="X129" s="19">
        <v>-5.22982947470083</v>
      </c>
      <c r="Z129" s="9">
        <v>159.5961616161616</v>
      </c>
      <c r="AA129" s="19">
        <v>4.774429234077219</v>
      </c>
      <c r="AC129" s="9">
        <v>159.5961616161616</v>
      </c>
      <c r="AD129" s="42">
        <v>4.774429234077218</v>
      </c>
    </row>
    <row r="130" spans="7:30" ht="12.75">
      <c r="G130" s="37"/>
      <c r="H130" s="9">
        <v>161.61635353535354</v>
      </c>
      <c r="I130" s="10">
        <v>66.63450961096781</v>
      </c>
      <c r="J130" s="37"/>
      <c r="Q130" s="9">
        <v>161.61635353535354</v>
      </c>
      <c r="R130" s="19">
        <v>0.9900588895508338</v>
      </c>
      <c r="T130" s="9">
        <v>161.61635353535354</v>
      </c>
      <c r="U130" s="19">
        <v>0.0006835910803120557</v>
      </c>
      <c r="W130" s="15">
        <v>161.61635353535354</v>
      </c>
      <c r="X130" s="19">
        <v>-5.1829923497086945</v>
      </c>
      <c r="Z130" s="9">
        <v>161.61635353535354</v>
      </c>
      <c r="AA130" s="19">
        <v>4.285270454447746</v>
      </c>
      <c r="AC130" s="9">
        <v>161.61635353535354</v>
      </c>
      <c r="AD130" s="42">
        <v>4.285270454447748</v>
      </c>
    </row>
    <row r="131" spans="7:30" ht="12.75">
      <c r="G131" s="37"/>
      <c r="H131" s="9">
        <v>163.63654545454546</v>
      </c>
      <c r="I131" s="10">
        <v>68.63595321849505</v>
      </c>
      <c r="J131" s="37"/>
      <c r="Q131" s="9">
        <v>163.63654545454546</v>
      </c>
      <c r="R131" s="19">
        <v>0.991351273100392</v>
      </c>
      <c r="T131" s="9">
        <v>163.63654545454546</v>
      </c>
      <c r="U131" s="19">
        <v>0.0005976892979030685</v>
      </c>
      <c r="W131" s="15">
        <v>163.63654545454546</v>
      </c>
      <c r="X131" s="19">
        <v>-5.140190426336745</v>
      </c>
      <c r="Z131" s="9">
        <v>163.63654545454546</v>
      </c>
      <c r="AA131" s="19">
        <v>3.8410267012983996</v>
      </c>
      <c r="AC131" s="9">
        <v>163.63654545454546</v>
      </c>
      <c r="AD131" s="42">
        <v>3.841026701298402</v>
      </c>
    </row>
    <row r="132" spans="7:30" ht="12.75">
      <c r="G132" s="37"/>
      <c r="H132" s="9">
        <v>165.65673737373737</v>
      </c>
      <c r="I132" s="10">
        <v>70.63983959566455</v>
      </c>
      <c r="J132" s="37"/>
      <c r="Q132" s="9">
        <v>165.65673737373737</v>
      </c>
      <c r="R132" s="19">
        <v>0.9924807047360253</v>
      </c>
      <c r="T132" s="9">
        <v>165.65673737373737</v>
      </c>
      <c r="U132" s="19">
        <v>0.000522069090648162</v>
      </c>
      <c r="W132" s="15">
        <v>165.65673737373737</v>
      </c>
      <c r="X132" s="19">
        <v>-5.101172773512159</v>
      </c>
      <c r="Z132" s="9">
        <v>165.65673737373737</v>
      </c>
      <c r="AA132" s="19">
        <v>3.4384081720625748</v>
      </c>
      <c r="AC132" s="9">
        <v>165.65673737373737</v>
      </c>
      <c r="AD132" s="42">
        <v>3.4384081720625765</v>
      </c>
    </row>
    <row r="133" spans="7:30" ht="12.75">
      <c r="G133" s="37"/>
      <c r="H133" s="9">
        <v>167.6769292929293</v>
      </c>
      <c r="I133" s="10">
        <v>72.64585973675197</v>
      </c>
      <c r="J133" s="37"/>
      <c r="Q133" s="9">
        <v>167.6769292929293</v>
      </c>
      <c r="R133" s="19">
        <v>0.9934667884819637</v>
      </c>
      <c r="T133" s="9">
        <v>167.6769292929293</v>
      </c>
      <c r="U133" s="19">
        <v>0.00045559400011274724</v>
      </c>
      <c r="W133" s="15">
        <v>167.6769292929293</v>
      </c>
      <c r="X133" s="19">
        <v>-5.065687215488172</v>
      </c>
      <c r="Z133" s="9">
        <v>167.6769292929293</v>
      </c>
      <c r="AA133" s="19">
        <v>3.074226499729858</v>
      </c>
      <c r="AC133" s="9">
        <v>167.6769292929293</v>
      </c>
      <c r="AD133" s="42">
        <v>3.0742264997298587</v>
      </c>
    </row>
    <row r="134" spans="7:30" ht="12.75">
      <c r="G134" s="37"/>
      <c r="H134" s="9">
        <v>169.6971212121212</v>
      </c>
      <c r="I134" s="10">
        <v>74.65374199569227</v>
      </c>
      <c r="J134" s="37"/>
      <c r="Q134" s="9">
        <v>169.6971212121212</v>
      </c>
      <c r="R134" s="19">
        <v>0.9943269430215607</v>
      </c>
      <c r="T134" s="9">
        <v>169.6971212121212</v>
      </c>
      <c r="U134" s="19">
        <v>0.0003972358473572662</v>
      </c>
      <c r="W134" s="15">
        <v>169.6971212121212</v>
      </c>
      <c r="X134" s="19">
        <v>-5.033484161156367</v>
      </c>
      <c r="Z134" s="9">
        <v>169.6971212121212</v>
      </c>
      <c r="AA134" s="19">
        <v>2.7454189351716245</v>
      </c>
      <c r="AC134" s="9">
        <v>169.6971212121212</v>
      </c>
      <c r="AD134" s="42">
        <v>2.7454189351716254</v>
      </c>
    </row>
    <row r="135" spans="7:30" ht="12.75">
      <c r="G135" s="37"/>
      <c r="H135" s="9">
        <v>171.71731313131312</v>
      </c>
      <c r="I135" s="10">
        <v>76.66324788750735</v>
      </c>
      <c r="J135" s="37"/>
      <c r="Q135" s="9">
        <v>171.71731313131312</v>
      </c>
      <c r="R135" s="19">
        <v>0.9950766134053817</v>
      </c>
      <c r="T135" s="9">
        <v>171.71731313131312</v>
      </c>
      <c r="U135" s="19">
        <v>0.0003460677080756528</v>
      </c>
      <c r="W135" s="15">
        <v>171.71731313131312</v>
      </c>
      <c r="X135" s="19">
        <v>-5.00431964510044</v>
      </c>
      <c r="Z135" s="9">
        <v>171.71731313131312</v>
      </c>
      <c r="AA135" s="19">
        <v>2.4490659898906784</v>
      </c>
      <c r="AC135" s="9">
        <v>171.71731313131312</v>
      </c>
      <c r="AD135" s="42">
        <v>2.4490659898906766</v>
      </c>
    </row>
    <row r="136" spans="7:30" ht="12.75">
      <c r="G136" s="37"/>
      <c r="H136" s="9">
        <v>173.73750505050504</v>
      </c>
      <c r="I136" s="10">
        <v>78.67416830289368</v>
      </c>
      <c r="J136" s="37"/>
      <c r="Q136" s="9">
        <v>173.73750505050504</v>
      </c>
      <c r="R136" s="19">
        <v>0.9957294682946944</v>
      </c>
      <c r="T136" s="9">
        <v>173.73750505050504</v>
      </c>
      <c r="U136" s="19">
        <v>0.0003012566542962764</v>
      </c>
      <c r="W136" s="15">
        <v>173.73750505050504</v>
      </c>
      <c r="X136" s="19">
        <v>-4.977957682363513</v>
      </c>
      <c r="Z136" s="9">
        <v>173.73750505050504</v>
      </c>
      <c r="AA136" s="19">
        <v>2.1824035097407326</v>
      </c>
      <c r="AC136" s="9">
        <v>173.73750505050504</v>
      </c>
      <c r="AD136" s="42">
        <v>2.1824035097407313</v>
      </c>
    </row>
    <row r="137" spans="7:30" ht="12.75">
      <c r="G137" s="37"/>
      <c r="H137" s="9">
        <v>175.75769696969695</v>
      </c>
      <c r="I137" s="10">
        <v>80.68632010641333</v>
      </c>
      <c r="J137" s="37"/>
      <c r="Q137" s="9">
        <v>175.75769696969695</v>
      </c>
      <c r="R137" s="19">
        <v>0.9962975824751349</v>
      </c>
      <c r="T137" s="9">
        <v>175.75769696969695</v>
      </c>
      <c r="U137" s="19">
        <v>0.00026205645876944104</v>
      </c>
      <c r="W137" s="15">
        <v>175.75769696969695</v>
      </c>
      <c r="X137" s="19">
        <v>-4.954172032424977</v>
      </c>
      <c r="Z137" s="9">
        <v>175.75769696969695</v>
      </c>
      <c r="AA137" s="19">
        <v>1.942830067752699</v>
      </c>
      <c r="AC137" s="9">
        <v>175.75769696969695</v>
      </c>
      <c r="AD137" s="42">
        <v>1.9428300677526997</v>
      </c>
    </row>
    <row r="138" spans="7:30" ht="12.75">
      <c r="G138" s="37"/>
      <c r="H138" s="9">
        <v>177.77788888888887</v>
      </c>
      <c r="I138" s="10">
        <v>82.69954308856535</v>
      </c>
      <c r="J138" s="37"/>
      <c r="Q138" s="9">
        <v>177.77788888888887</v>
      </c>
      <c r="R138" s="19">
        <v>0.9967916047245982</v>
      </c>
      <c r="T138" s="9">
        <v>177.77788888888887</v>
      </c>
      <c r="U138" s="19">
        <v>0.0002278004129747304</v>
      </c>
      <c r="W138" s="15">
        <v>177.77788888888887</v>
      </c>
      <c r="X138" s="19">
        <v>-4.932747460384402</v>
      </c>
      <c r="Z138" s="9">
        <v>177.77788888888887</v>
      </c>
      <c r="AA138" s="19">
        <v>1.7279104775610623</v>
      </c>
      <c r="AC138" s="9">
        <v>177.77788888888887</v>
      </c>
      <c r="AD138" s="42">
        <v>1.7279104775610636</v>
      </c>
    </row>
    <row r="139" spans="7:30" ht="12.75">
      <c r="G139" s="37"/>
      <c r="H139" s="9">
        <v>179.7980808080808</v>
      </c>
      <c r="I139" s="10">
        <v>84.71369724246425</v>
      </c>
      <c r="J139" s="37"/>
      <c r="Q139" s="9">
        <v>179.7980808080808</v>
      </c>
      <c r="R139" s="19">
        <v>0.9972209113848232</v>
      </c>
      <c r="T139" s="9">
        <v>179.7980808080808</v>
      </c>
      <c r="U139" s="19">
        <v>0.00019789437171309455</v>
      </c>
      <c r="W139" s="15">
        <v>179.7980808080808</v>
      </c>
      <c r="X139" s="19">
        <v>-4.913480575306732</v>
      </c>
      <c r="Z139" s="9">
        <v>179.7980808080808</v>
      </c>
      <c r="AA139" s="19">
        <v>1.535376141634354</v>
      </c>
      <c r="AC139" s="9">
        <v>179.7980808080808</v>
      </c>
      <c r="AD139" s="42">
        <v>1.5353761416343557</v>
      </c>
    </row>
    <row r="140" spans="7:30" ht="12.75">
      <c r="G140" s="37"/>
      <c r="H140" s="9">
        <v>181.81827272727273</v>
      </c>
      <c r="I140" s="10">
        <v>86.72866033676758</v>
      </c>
      <c r="J140" s="37"/>
      <c r="Q140" s="9">
        <v>181.81827272727273</v>
      </c>
      <c r="R140" s="19">
        <v>0.997593746181495</v>
      </c>
      <c r="T140" s="9">
        <v>181.81827272727273</v>
      </c>
      <c r="U140" s="19">
        <v>0.00017181010574675507</v>
      </c>
      <c r="W140" s="15">
        <v>181.81827272727273</v>
      </c>
      <c r="X140" s="19">
        <v>-4.896180317465424</v>
      </c>
      <c r="Z140" s="9">
        <v>181.81827272727273</v>
      </c>
      <c r="AA140" s="19">
        <v>1.3631228632613863</v>
      </c>
      <c r="AC140" s="9">
        <v>181.81827272727273</v>
      </c>
      <c r="AD140" s="42">
        <v>1.3631228632613852</v>
      </c>
    </row>
    <row r="141" spans="7:30" ht="12.75">
      <c r="G141" s="37"/>
      <c r="H141" s="9">
        <v>183.83846464646464</v>
      </c>
      <c r="I141" s="10">
        <v>88.74432575774235</v>
      </c>
      <c r="J141" s="37"/>
      <c r="Q141" s="9">
        <v>183.83846464646464</v>
      </c>
      <c r="R141" s="19">
        <v>0.997917346975315</v>
      </c>
      <c r="T141" s="9">
        <v>183.83846464646464</v>
      </c>
      <c r="U141" s="19">
        <v>0.00014907901815153842</v>
      </c>
      <c r="W141" s="15">
        <v>183.83846464646464</v>
      </c>
      <c r="X141" s="19">
        <v>-4.880668158108384</v>
      </c>
      <c r="Z141" s="9">
        <v>183.83846464646464</v>
      </c>
      <c r="AA141" s="19">
        <v>1.2092066699561737</v>
      </c>
      <c r="AC141" s="9">
        <v>183.83846464646464</v>
      </c>
      <c r="AD141" s="42">
        <v>1.2092066699561728</v>
      </c>
    </row>
    <row r="142" spans="7:30" ht="12.75">
      <c r="G142" s="37"/>
      <c r="H142" s="9">
        <v>185.85865656565656</v>
      </c>
      <c r="I142" s="10">
        <v>90.76060059483652</v>
      </c>
      <c r="J142" s="37"/>
      <c r="Q142" s="9">
        <v>185.85865656565656</v>
      </c>
      <c r="R142" s="19">
        <v>0.9981980602171134</v>
      </c>
      <c r="T142" s="9">
        <v>185.85865656565656</v>
      </c>
      <c r="U142" s="19">
        <v>0.00012928625921058883</v>
      </c>
      <c r="W142" s="15">
        <v>185.85865656565656</v>
      </c>
      <c r="X142" s="19">
        <v>-4.866778067569163</v>
      </c>
      <c r="Z142" s="9">
        <v>185.85865656565656</v>
      </c>
      <c r="AA142" s="19">
        <v>1.0718381199261373</v>
      </c>
      <c r="AC142" s="9">
        <v>185.85865656565656</v>
      </c>
      <c r="AD142" s="42">
        <v>1.071838119926138</v>
      </c>
    </row>
    <row r="143" spans="7:30" ht="12.75">
      <c r="G143" s="37"/>
      <c r="H143" s="9">
        <v>187.87884848484848</v>
      </c>
      <c r="I143" s="10">
        <v>92.7774039457456</v>
      </c>
      <c r="J143" s="37"/>
      <c r="Q143" s="9">
        <v>187.87884848484848</v>
      </c>
      <c r="R143" s="19">
        <v>0.998441443933048</v>
      </c>
      <c r="T143" s="9">
        <v>187.87884848484848</v>
      </c>
      <c r="U143" s="19">
        <v>0.00011206525810782583</v>
      </c>
      <c r="W143" s="15">
        <v>187.87884848484848</v>
      </c>
      <c r="X143" s="19">
        <v>-4.8543563001941665</v>
      </c>
      <c r="Z143" s="9">
        <v>187.87884848484848</v>
      </c>
      <c r="AA143" s="19">
        <v>0.9493754933076975</v>
      </c>
      <c r="AC143" s="9">
        <v>187.87884848484848</v>
      </c>
      <c r="AD143" s="42">
        <v>0.9493754933076968</v>
      </c>
    </row>
    <row r="144" spans="7:30" ht="12.75">
      <c r="G144" s="37"/>
      <c r="H144" s="9">
        <v>189.8990404040404</v>
      </c>
      <c r="I144" s="10">
        <v>94.7946654186553</v>
      </c>
      <c r="J144" s="37"/>
      <c r="Q144" s="9">
        <v>189.8990404040404</v>
      </c>
      <c r="R144" s="19">
        <v>0.9986523600891619</v>
      </c>
      <c r="T144" s="9">
        <v>189.8990404040404</v>
      </c>
      <c r="U144" s="19">
        <v>9.70926767317447E-05</v>
      </c>
      <c r="W144" s="15">
        <v>189.8990404040404</v>
      </c>
      <c r="X144" s="19">
        <v>-4.843261037746668</v>
      </c>
      <c r="Z144" s="9">
        <v>189.8990404040404</v>
      </c>
      <c r="AA144" s="19">
        <v>0.8403172064277555</v>
      </c>
      <c r="AC144" s="9">
        <v>189.8990404040404</v>
      </c>
      <c r="AD144" s="42">
        <v>0.8403172064277561</v>
      </c>
    </row>
    <row r="145" spans="7:30" ht="12.75">
      <c r="G145" s="37"/>
      <c r="H145" s="9">
        <v>191.9192323232323</v>
      </c>
      <c r="I145" s="10">
        <v>96.8123238110696</v>
      </c>
      <c r="J145" s="37"/>
      <c r="Q145" s="9">
        <v>191.9192323232323</v>
      </c>
      <c r="R145" s="19">
        <v>0.998835057184866</v>
      </c>
      <c r="T145" s="9">
        <v>191.9192323232323</v>
      </c>
      <c r="U145" s="19">
        <v>8.408378099480091E-05</v>
      </c>
      <c r="W145" s="15">
        <v>191.9192323232323</v>
      </c>
      <c r="X145" s="19">
        <v>-4.833361926730747</v>
      </c>
      <c r="Z145" s="9">
        <v>191.9192323232323</v>
      </c>
      <c r="AA145" s="19">
        <v>0.7432937305138457</v>
      </c>
      <c r="AC145" s="9">
        <v>191.9192323232323</v>
      </c>
      <c r="AD145" s="42">
        <v>0.7432937305138458</v>
      </c>
    </row>
    <row r="146" spans="7:30" ht="12.75">
      <c r="G146" s="37"/>
      <c r="H146" s="9">
        <v>193.93942424242422</v>
      </c>
      <c r="I146" s="10">
        <v>98.83032594632382</v>
      </c>
      <c r="J146" s="37"/>
      <c r="Q146" s="9">
        <v>193.93942424242422</v>
      </c>
      <c r="R146" s="19">
        <v>0.9989932439077408</v>
      </c>
      <c r="T146" s="9">
        <v>193.93942424242422</v>
      </c>
      <c r="U146" s="19">
        <v>7.278821769455717E-05</v>
      </c>
      <c r="W146" s="15">
        <v>193.93942424242422</v>
      </c>
      <c r="X146" s="19">
        <v>-4.824539539473703</v>
      </c>
      <c r="Z146" s="9">
        <v>193.93942424242422</v>
      </c>
      <c r="AA146" s="19">
        <v>0.6570592459412279</v>
      </c>
      <c r="AC146" s="9">
        <v>193.93942424242422</v>
      </c>
      <c r="AD146" s="42">
        <v>0.6570592459412277</v>
      </c>
    </row>
    <row r="147" spans="7:30" ht="12.75">
      <c r="G147" s="37"/>
      <c r="H147" s="9">
        <v>195.95961616161614</v>
      </c>
      <c r="I147" s="10">
        <v>100.84862565054586</v>
      </c>
      <c r="J147" s="37"/>
      <c r="Q147" s="9">
        <v>195.95961616161614</v>
      </c>
      <c r="R147" s="19">
        <v>0.9991301546522403</v>
      </c>
      <c r="T147" s="9">
        <v>195.95961616161614</v>
      </c>
      <c r="U147" s="19">
        <v>6.298617963724835E-05</v>
      </c>
      <c r="W147" s="15">
        <v>195.95961616161614</v>
      </c>
      <c r="X147" s="19">
        <v>-4.81668478381043</v>
      </c>
      <c r="Z147" s="9">
        <v>195.95961616161614</v>
      </c>
      <c r="AA147" s="19">
        <v>0.5804832190022062</v>
      </c>
      <c r="AC147" s="9">
        <v>195.95961616161614</v>
      </c>
      <c r="AD147" s="42">
        <v>0.5804832190022058</v>
      </c>
    </row>
    <row r="148" spans="7:30" ht="12.75">
      <c r="G148" s="37"/>
      <c r="H148" s="9">
        <v>197.97980808080808</v>
      </c>
      <c r="I148" s="10">
        <v>102.86718285440564</v>
      </c>
      <c r="J148" s="37"/>
      <c r="Q148" s="9">
        <v>197.97980808080808</v>
      </c>
      <c r="R148" s="19">
        <v>0.9992486076660181</v>
      </c>
      <c r="T148" s="9">
        <v>197.97980808080808</v>
      </c>
      <c r="U148" s="19">
        <v>5.4484938120282E-05</v>
      </c>
      <c r="W148" s="15">
        <v>197.97980808080808</v>
      </c>
      <c r="X148" s="19">
        <v>-4.809698281808203</v>
      </c>
      <c r="Z148" s="9">
        <v>197.97980808080808</v>
      </c>
      <c r="AA148" s="19">
        <v>0.5125420499319784</v>
      </c>
      <c r="AC148" s="9">
        <v>197.97980808080808</v>
      </c>
      <c r="AD148" s="42">
        <v>0.5125420499319783</v>
      </c>
    </row>
    <row r="149" spans="7:30" ht="13.5" thickBot="1">
      <c r="G149" s="37"/>
      <c r="H149" s="11">
        <v>200</v>
      </c>
      <c r="I149" s="12">
        <v>104.88596280549386</v>
      </c>
      <c r="J149" s="37"/>
      <c r="Q149" s="11">
        <v>200</v>
      </c>
      <c r="R149" s="20">
        <v>0.9993510565428949</v>
      </c>
      <c r="T149" s="11">
        <v>200</v>
      </c>
      <c r="U149" s="20">
        <v>4.711571959149297E-05</v>
      </c>
      <c r="W149" s="16">
        <v>200</v>
      </c>
      <c r="X149" s="20">
        <v>-4.803489734123656</v>
      </c>
      <c r="Z149" s="11">
        <v>200</v>
      </c>
      <c r="AA149" s="20">
        <v>0.4523109080783321</v>
      </c>
      <c r="AC149" s="11">
        <v>200</v>
      </c>
      <c r="AD149" s="43">
        <v>0.4523109080783325</v>
      </c>
    </row>
    <row r="150" ht="13.5" thickTop="1"/>
  </sheetData>
  <sheetProtection/>
  <dataValidations count="1">
    <dataValidation type="list" allowBlank="1" showInputMessage="1" showErrorMessage="1" promptTitle="Enter Option Type" sqref="B12:B31">
      <formula1>"Stock, Bond, Call, Put"</formula1>
    </dataValidation>
  </dataValidations>
  <printOptions/>
  <pageMargins left="0.75" right="0.75" top="1" bottom="1" header="0.5" footer="0.5"/>
  <pageSetup horizontalDpi="1200" verticalDpi="1200" orientation="portrait" r:id="rId3"/>
  <drawing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 of 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Sebastian Jaimungal</dc:creator>
  <cp:keywords/>
  <dc:description/>
  <cp:lastModifiedBy>Sebastian</cp:lastModifiedBy>
  <cp:lastPrinted>2005-10-16T16:55:14Z</cp:lastPrinted>
  <dcterms:created xsi:type="dcterms:W3CDTF">2004-03-08T21:57:06Z</dcterms:created>
  <dcterms:modified xsi:type="dcterms:W3CDTF">2009-09-02T13:48:55Z</dcterms:modified>
  <cp:category/>
  <cp:version/>
  <cp:contentType/>
  <cp:contentStatus/>
</cp:coreProperties>
</file>